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bookViews>
    <workbookView xWindow="0" yWindow="0" windowWidth="23040" windowHeight="9084" activeTab="0"/>
  </bookViews>
  <sheets>
    <sheet name="Planilha Orçamentária" sheetId="1" r:id="rId1"/>
  </sheets>
  <definedNames>
    <definedName name="_xlnm.Print_Area" localSheetId="0">'Planilha Orçamentária'!$A$1:$J$10</definedName>
    <definedName name="_xlnm.Print_Titles" localSheetId="0">'Planilha Orçamentária'!$1:$8</definedName>
  </definedNames>
  <calcPr calcId="162913"/>
</workbook>
</file>

<file path=xl/sharedStrings.xml><?xml version="1.0" encoding="utf-8"?>
<sst xmlns="http://schemas.openxmlformats.org/spreadsheetml/2006/main" count="25" uniqueCount="25">
  <si>
    <t>ITEM</t>
  </si>
  <si>
    <r>
      <t xml:space="preserve">ENCARGOS SOCIAIS - </t>
    </r>
    <r>
      <rPr>
        <sz val="10"/>
        <rFont val="Arial"/>
        <family val="2"/>
      </rPr>
      <t>DESONERADOS: 88,28%(HORA)   49,82%(MÊS)</t>
    </r>
  </si>
  <si>
    <t xml:space="preserve">RESP. TÉCNICO -  </t>
  </si>
  <si>
    <t>MOBILIZAÇÃO</t>
  </si>
  <si>
    <t>EXECUCAO DE PAVIMENTAÇÃO E MEIO FIO</t>
  </si>
  <si>
    <t>SERVICOS FINAIS</t>
  </si>
  <si>
    <r>
      <t xml:space="preserve">BANCO - </t>
    </r>
    <r>
      <rPr>
        <sz val="10"/>
        <rFont val="Arial"/>
        <family val="2"/>
      </rPr>
      <t xml:space="preserve">SINAPI (12/2017 - Bahia); </t>
    </r>
  </si>
  <si>
    <t>Cronograma Físico-Financeiro</t>
  </si>
  <si>
    <t>DESCRIÇÃO</t>
  </si>
  <si>
    <t>MOVIMENTO DE TERRAS</t>
  </si>
  <si>
    <t>TOTAL POR ETAPA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</si>
  <si>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</si>
  <si>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</si>
  <si>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</si>
  <si>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</si>
  <si>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</si>
  <si>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</si>
  <si>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</si>
  <si>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</si>
  <si>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>PORCENTAGEM MENSAL</t>
  </si>
  <si>
    <t>CUSTO MENSAL</t>
  </si>
  <si>
    <t>PORCENTAGEM ACUMULADA</t>
  </si>
  <si>
    <t>CUSTO ACUMULADO</t>
  </si>
  <si>
    <t>TOTAL GERAL</t>
  </si>
  <si>
    <r>
      <t xml:space="preserve">OBRA - </t>
    </r>
    <r>
      <rPr>
        <sz val="10"/>
        <rFont val="Arial"/>
        <family val="2"/>
      </rPr>
      <t>Pavimentação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</si>
</sst>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9" formatCode="_-[$R$-416]* #,##0.00_-;\-[$R$-416]* #,##0.00_-;_-[$R$-416]* &quot;-&quot;??_-;_-@_-"/>
  </numFmts>
  <fonts count="12">
    <font>
      <sz val="11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rgb="FF000000"/>
      <name val="Arial1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 tint="-0.2499700039625167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165" fontId="6" fillId="0" borderId="0" applyBorder="0" applyProtection="0">
      <alignment/>
    </xf>
    <xf numFmtId="165" fontId="6" fillId="0" borderId="0" applyBorder="0" applyProtection="0">
      <alignment/>
    </xf>
    <xf numFmtId="0" fontId="7" fillId="0" borderId="0" applyNumberFormat="0" applyBorder="0" applyProtection="0">
      <alignment/>
    </xf>
    <xf numFmtId="0" fontId="6" fillId="0" borderId="0" applyNumberFormat="0" applyBorder="0" applyProtection="0">
      <alignment/>
    </xf>
    <xf numFmtId="166" fontId="7" fillId="0" borderId="0" applyBorder="0" applyProtection="0">
      <alignment/>
    </xf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9" fillId="0" borderId="0" applyNumberFormat="0" applyBorder="0" applyProtection="0">
      <alignment/>
    </xf>
    <xf numFmtId="167" fontId="9" fillId="0" borderId="0" applyBorder="0" applyProtection="0">
      <alignment/>
    </xf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Border="0" applyProtection="0">
      <alignment/>
    </xf>
    <xf numFmtId="9" fontId="0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29" applyFont="1" applyFill="1" applyAlignment="1">
      <alignment vertical="center"/>
      <protection/>
    </xf>
    <xf numFmtId="0" fontId="3" fillId="0" borderId="0" xfId="29" applyFont="1" applyFill="1" applyBorder="1" applyAlignment="1">
      <alignment horizontal="center" vertical="center" wrapText="1"/>
      <protection/>
    </xf>
    <xf numFmtId="0" fontId="3" fillId="0" borderId="0" xfId="29" applyFont="1" applyFill="1" applyBorder="1" applyAlignment="1">
      <alignment horizontal="center" wrapText="1"/>
      <protection/>
    </xf>
    <xf numFmtId="164" fontId="3" fillId="0" borderId="0" xfId="33" applyFont="1" applyFill="1" applyBorder="1" applyAlignment="1">
      <alignment horizontal="center" vertical="center" wrapText="1"/>
    </xf>
    <xf numFmtId="0" fontId="1" fillId="0" borderId="0" xfId="29" applyFont="1" applyFill="1" applyBorder="1" applyAlignment="1">
      <alignment horizontal="center" vertical="center"/>
      <protection/>
    </xf>
    <xf numFmtId="0" fontId="1" fillId="0" borderId="0" xfId="29" applyFont="1" applyFill="1" applyAlignment="1">
      <alignment horizontal="center" vertical="center"/>
      <protection/>
    </xf>
    <xf numFmtId="0" fontId="1" fillId="0" borderId="0" xfId="29" applyFont="1" applyFill="1" applyAlignment="1">
      <alignment horizontal="center"/>
      <protection/>
    </xf>
    <xf numFmtId="0" fontId="1" fillId="0" borderId="0" xfId="29" applyFont="1" applyFill="1" applyAlignment="1">
      <alignment horizontal="left" vertical="center"/>
      <protection/>
    </xf>
    <xf numFmtId="164" fontId="1" fillId="0" borderId="0" xfId="33" applyFont="1" applyFill="1" applyAlignment="1">
      <alignment vertical="center"/>
    </xf>
    <xf numFmtId="4" fontId="1" fillId="0" borderId="0" xfId="29" applyNumberFormat="1" applyFont="1" applyFill="1" applyAlignment="1">
      <alignment vertical="center"/>
      <protection/>
    </xf>
    <xf numFmtId="0" fontId="1" fillId="0" borderId="0" xfId="29" applyFont="1" applyAlignment="1">
      <alignment vertical="center"/>
      <protection/>
    </xf>
    <xf numFmtId="0" fontId="3" fillId="0" borderId="0" xfId="29" applyFont="1" applyFill="1" applyAlignment="1">
      <alignment vertical="center"/>
      <protection/>
    </xf>
    <xf numFmtId="164" fontId="1" fillId="0" borderId="0" xfId="29" applyNumberFormat="1" applyFont="1" applyFill="1" applyAlignment="1">
      <alignment vertical="center"/>
      <protection/>
    </xf>
    <xf numFmtId="0" fontId="3" fillId="0" borderId="0" xfId="29" applyFont="1" applyFill="1" applyBorder="1" applyAlignment="1">
      <alignment vertical="center"/>
      <protection/>
    </xf>
    <xf numFmtId="0" fontId="1" fillId="0" borderId="0" xfId="29" applyFont="1" applyFill="1" applyBorder="1" applyAlignment="1">
      <alignment horizontal="center"/>
      <protection/>
    </xf>
    <xf numFmtId="0" fontId="1" fillId="0" borderId="0" xfId="29" applyFont="1" applyFill="1" applyBorder="1" applyAlignment="1">
      <alignment horizontal="left" vertical="center"/>
      <protection/>
    </xf>
    <xf numFmtId="164" fontId="1" fillId="0" borderId="0" xfId="33" applyFont="1" applyFill="1" applyBorder="1" applyAlignment="1">
      <alignment vertical="center"/>
    </xf>
    <xf numFmtId="164" fontId="1" fillId="0" borderId="0" xfId="33" applyFont="1" applyFill="1" applyBorder="1" applyAlignment="1">
      <alignment horizontal="center" vertical="center"/>
    </xf>
    <xf numFmtId="164" fontId="1" fillId="0" borderId="0" xfId="33" applyFont="1" applyFill="1" applyAlignment="1">
      <alignment horizontal="center" vertical="center"/>
    </xf>
    <xf numFmtId="164" fontId="1" fillId="2" borderId="0" xfId="29" applyNumberFormat="1" applyFont="1" applyFill="1" applyAlignment="1">
      <alignment vertical="center"/>
      <protection/>
    </xf>
    <xf numFmtId="0" fontId="1" fillId="2" borderId="0" xfId="29" applyFont="1" applyFill="1" applyAlignment="1">
      <alignment vertical="center"/>
      <protection/>
    </xf>
    <xf numFmtId="4" fontId="1" fillId="0" borderId="0" xfId="29" applyNumberFormat="1" applyFont="1" applyAlignment="1">
      <alignment vertical="center"/>
      <protection/>
    </xf>
    <xf numFmtId="4" fontId="1" fillId="0" borderId="0" xfId="29" applyNumberFormat="1" applyFont="1" applyBorder="1" applyAlignment="1">
      <alignment vertical="center"/>
      <protection/>
    </xf>
    <xf numFmtId="0" fontId="2" fillId="3" borderId="1" xfId="29" applyFont="1" applyFill="1" applyBorder="1" applyAlignment="1">
      <alignment horizontal="center" vertical="center" wrapText="1"/>
      <protection/>
    </xf>
    <xf numFmtId="0" fontId="3" fillId="0" borderId="0" xfId="29" applyFont="1" applyFill="1" applyBorder="1" applyAlignment="1">
      <alignment horizontal="left" vertical="center" wrapText="1"/>
      <protection/>
    </xf>
    <xf numFmtId="0" fontId="3" fillId="0" borderId="0" xfId="29" applyFont="1" applyFill="1" applyBorder="1" applyAlignment="1">
      <alignment horizontal="left" vertical="center"/>
      <protection/>
    </xf>
    <xf numFmtId="0" fontId="10" fillId="4" borderId="0" xfId="29" applyFont="1" applyFill="1" applyBorder="1" applyAlignment="1">
      <alignment horizontal="left" vertical="center"/>
      <protection/>
    </xf>
    <xf numFmtId="0" fontId="10" fillId="4" borderId="0" xfId="29" applyFont="1" applyFill="1" applyBorder="1" applyAlignment="1">
      <alignment horizontal="right" vertical="center"/>
      <protection/>
    </xf>
    <xf numFmtId="0" fontId="1" fillId="3" borderId="0" xfId="29" applyFont="1" applyFill="1" applyAlignment="1">
      <alignment horizontal="left" vertical="center"/>
      <protection/>
    </xf>
    <xf numFmtId="164" fontId="1" fillId="3" borderId="0" xfId="33" applyFont="1" applyFill="1" applyAlignment="1">
      <alignment horizontal="left" vertical="center"/>
    </xf>
    <xf numFmtId="0" fontId="1" fillId="3" borderId="0" xfId="29" applyFont="1" applyFill="1" applyBorder="1" applyAlignment="1">
      <alignment horizontal="center" vertical="center"/>
      <protection/>
    </xf>
    <xf numFmtId="164" fontId="1" fillId="3" borderId="0" xfId="33" applyFont="1" applyFill="1" applyBorder="1" applyAlignment="1">
      <alignment horizontal="center" vertical="center"/>
    </xf>
    <xf numFmtId="164" fontId="1" fillId="3" borderId="0" xfId="33" applyFont="1" applyFill="1" applyBorder="1" applyAlignment="1">
      <alignment vertical="center"/>
    </xf>
    <xf numFmtId="0" fontId="1" fillId="3" borderId="0" xfId="29" applyFont="1" applyFill="1" applyAlignment="1">
      <alignment vertical="center"/>
      <protection/>
    </xf>
    <xf numFmtId="164" fontId="1" fillId="3" borderId="0" xfId="29" applyNumberFormat="1" applyFont="1" applyFill="1" applyAlignment="1">
      <alignment vertical="center"/>
      <protection/>
    </xf>
    <xf numFmtId="9" fontId="1" fillId="3" borderId="0" xfId="36" applyFont="1" applyFill="1" applyBorder="1" applyAlignment="1">
      <alignment horizontal="right"/>
    </xf>
    <xf numFmtId="9" fontId="1" fillId="3" borderId="0" xfId="36" applyFont="1" applyFill="1" applyBorder="1" applyAlignment="1">
      <alignment horizontal="right" vertical="center"/>
    </xf>
    <xf numFmtId="164" fontId="1" fillId="3" borderId="0" xfId="33" applyFont="1" applyFill="1" applyAlignment="1">
      <alignment horizontal="center" vertical="center"/>
    </xf>
    <xf numFmtId="164" fontId="1" fillId="3" borderId="0" xfId="33" applyFont="1" applyFill="1" applyAlignment="1">
      <alignment vertical="center"/>
    </xf>
    <xf numFmtId="0" fontId="1" fillId="3" borderId="0" xfId="29" applyFont="1" applyFill="1" applyAlignment="1">
      <alignment horizontal="center" vertical="center"/>
      <protection/>
    </xf>
    <xf numFmtId="0" fontId="1" fillId="3" borderId="0" xfId="29" applyFont="1" applyFill="1" applyAlignment="1">
      <alignment horizontal="center"/>
      <protection/>
    </xf>
    <xf numFmtId="0" fontId="1" fillId="0" borderId="0" xfId="29" applyFont="1" applyFill="1" applyAlignment="1">
      <alignment horizontal="right"/>
      <protection/>
    </xf>
    <xf numFmtId="169" fontId="1" fillId="0" borderId="0" xfId="29" applyNumberFormat="1" applyFont="1" applyFill="1" applyAlignment="1">
      <alignment horizontal="right" vertical="center"/>
      <protection/>
    </xf>
    <xf numFmtId="164" fontId="1" fillId="3" borderId="0" xfId="33" applyFont="1" applyFill="1" applyAlignment="1">
      <alignment horizontal="right" vertical="center"/>
    </xf>
    <xf numFmtId="164" fontId="1" fillId="3" borderId="0" xfId="33" applyFont="1" applyFill="1" applyBorder="1" applyAlignment="1">
      <alignment horizontal="right" vertical="center"/>
    </xf>
    <xf numFmtId="9" fontId="1" fillId="5" borderId="0" xfId="36" applyFont="1" applyFill="1" applyBorder="1" applyAlignment="1">
      <alignment horizontal="right" vertical="center"/>
    </xf>
    <xf numFmtId="10" fontId="1" fillId="5" borderId="0" xfId="36" applyNumberFormat="1" applyFont="1" applyFill="1" applyAlignment="1">
      <alignment horizontal="right" vertical="center"/>
    </xf>
    <xf numFmtId="0" fontId="10" fillId="4" borderId="0" xfId="29" applyFont="1" applyFill="1" applyBorder="1" applyAlignment="1">
      <alignment horizontal="center" vertical="center" wrapText="1"/>
      <protection/>
    </xf>
    <xf numFmtId="0" fontId="3" fillId="3" borderId="0" xfId="29" applyFont="1" applyFill="1" applyAlignment="1">
      <alignment horizontal="right" vertical="center"/>
      <protection/>
    </xf>
    <xf numFmtId="164" fontId="1" fillId="3" borderId="0" xfId="33" applyFont="1" applyFill="1" applyBorder="1" applyAlignment="1">
      <alignment horizontal="right"/>
    </xf>
    <xf numFmtId="164" fontId="1" fillId="0" borderId="0" xfId="29" applyNumberFormat="1" applyFont="1" applyFill="1" applyAlignment="1">
      <alignment horizontal="left" vertical="center"/>
      <protection/>
    </xf>
    <xf numFmtId="164" fontId="1" fillId="0" borderId="0" xfId="29" applyNumberFormat="1" applyFont="1" applyFill="1" applyAlignment="1">
      <alignment horizontal="center" vertical="center"/>
      <protection/>
    </xf>
    <xf numFmtId="43" fontId="1" fillId="0" borderId="0" xfId="29" applyNumberFormat="1" applyFont="1" applyFill="1" applyAlignment="1">
      <alignment horizontal="left" vertical="center"/>
      <protection/>
    </xf>
    <xf numFmtId="43" fontId="1" fillId="0" borderId="0" xfId="29" applyNumberFormat="1" applyFont="1" applyFill="1" applyAlignment="1">
      <alignment horizontal="center" vertical="center"/>
      <protection/>
    </xf>
    <xf numFmtId="0" fontId="2" fillId="3" borderId="2" xfId="29" applyFont="1" applyFill="1" applyBorder="1" applyAlignment="1">
      <alignment horizontal="center" vertical="center" wrapText="1"/>
      <protection/>
    </xf>
    <xf numFmtId="0" fontId="2" fillId="3" borderId="3" xfId="29" applyFont="1" applyFill="1" applyBorder="1" applyAlignment="1">
      <alignment horizontal="center" vertical="center" wrapText="1"/>
      <protection/>
    </xf>
    <xf numFmtId="0" fontId="2" fillId="3" borderId="4" xfId="29" applyFont="1" applyFill="1" applyBorder="1" applyAlignment="1">
      <alignment horizontal="center" vertical="center" wrapText="1"/>
      <protection/>
    </xf>
    <xf numFmtId="0" fontId="2" fillId="3" borderId="0" xfId="29" applyFont="1" applyFill="1" applyBorder="1" applyAlignment="1">
      <alignment horizontal="center" vertical="center" wrapText="1"/>
      <protection/>
    </xf>
    <xf numFmtId="0" fontId="2" fillId="3" borderId="5" xfId="29" applyFont="1" applyFill="1" applyBorder="1" applyAlignment="1">
      <alignment horizontal="center" vertical="center" wrapText="1"/>
      <protection/>
    </xf>
    <xf numFmtId="0" fontId="2" fillId="3" borderId="6" xfId="29" applyFont="1" applyFill="1" applyBorder="1" applyAlignment="1">
      <alignment horizontal="center" vertical="center" wrapText="1"/>
      <protection/>
    </xf>
    <xf numFmtId="0" fontId="2" fillId="3" borderId="7" xfId="29" applyFont="1" applyFill="1" applyBorder="1" applyAlignment="1">
      <alignment horizontal="center" vertical="center" wrapText="1"/>
      <protection/>
    </xf>
    <xf numFmtId="0" fontId="2" fillId="3" borderId="8" xfId="29" applyFont="1" applyFill="1" applyBorder="1" applyAlignment="1">
      <alignment horizontal="center" vertical="center" wrapText="1"/>
      <protection/>
    </xf>
    <xf numFmtId="164" fontId="11" fillId="0" borderId="0" xfId="29" applyNumberFormat="1" applyFont="1" applyFill="1" applyAlignment="1">
      <alignment vertical="center"/>
      <protection/>
    </xf>
    <xf numFmtId="10" fontId="11" fillId="0" borderId="0" xfId="29" applyNumberFormat="1" applyFont="1" applyFill="1" applyAlignment="1">
      <alignment vertical="center"/>
      <protection/>
    </xf>
    <xf numFmtId="0" fontId="11" fillId="0" borderId="0" xfId="29" applyFont="1" applyFill="1" applyAlignment="1">
      <alignment vertical="center"/>
      <protection/>
    </xf>
    <xf numFmtId="43" fontId="11" fillId="0" borderId="0" xfId="36" applyNumberFormat="1" applyFont="1" applyFill="1" applyAlignment="1">
      <alignment vertical="center"/>
    </xf>
    <xf numFmtId="164" fontId="11" fillId="0" borderId="0" xfId="29" applyNumberFormat="1" applyFont="1" applyFill="1" applyAlignment="1">
      <alignment horizontal="center" vertical="center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 100" xfId="20"/>
    <cellStyle name="60% - Ênfase6 37" xfId="21"/>
    <cellStyle name="Excel Built-in Excel Built-in Excel Built-in Excel Built-in Excel Built-in Excel Built-in Excel Built-in Excel Built-in Separador de milhares 4" xfId="22"/>
    <cellStyle name="Excel Built-in Excel Built-in Excel Built-in Excel Built-in Excel Built-in Excel Built-in Excel Built-in Separador de milhares 4" xfId="23"/>
    <cellStyle name="Excel Built-in Normal" xfId="24"/>
    <cellStyle name="Excel Built-in Normal 1" xfId="25"/>
    <cellStyle name="Excel_BuiltIn_Comma" xfId="26"/>
    <cellStyle name="Heading" xfId="27"/>
    <cellStyle name="Heading1" xfId="28"/>
    <cellStyle name="Normal 2" xfId="29"/>
    <cellStyle name="Porcentagem 2" xfId="30"/>
    <cellStyle name="Result" xfId="31"/>
    <cellStyle name="Result2" xfId="32"/>
    <cellStyle name="Vírgula" xfId="33"/>
    <cellStyle name="Separador de milhares 2" xfId="34"/>
    <cellStyle name="Separador de milhares 4" xfId="35"/>
    <cellStyle name="Porcentagem" xfId="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142875</xdr:rowOff>
    </xdr:from>
    <xdr:to>
      <xdr:col>2</xdr:col>
      <xdr:colOff>857250</xdr:colOff>
      <xdr:row>2</xdr:row>
      <xdr:rowOff>104775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42875"/>
          <a:ext cx="1314450" cy="304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8"/>
  <sheetViews>
    <sheetView showGridLines="0" tabSelected="1" zoomScale="99" zoomScaleNormal="99" zoomScaleSheetLayoutView="50" workbookViewId="0" topLeftCell="A1">
      <selection activeCell="M30" sqref="M30"/>
    </sheetView>
  </sheetViews>
  <sheetFormatPr defaultColWidth="9.00390625" defaultRowHeight="14.25" outlineLevelRow="1"/>
  <cols>
    <col min="1" max="1" width="2.75390625" style="6" customWidth="1"/>
    <col min="2" max="2" width="4.75390625" style="7" customWidth="1"/>
    <col min="3" max="3" width="36.00390625" style="7" customWidth="1"/>
    <col min="4" max="4" width="17.125" style="7" customWidth="1"/>
    <col min="5" max="5" width="13.625" style="8" customWidth="1"/>
    <col min="6" max="6" width="14.25390625" style="6" customWidth="1"/>
    <col min="7" max="7" width="11.375" style="19" customWidth="1"/>
    <col min="8" max="8" width="12.625" style="9" customWidth="1"/>
    <col min="9" max="9" width="14.25390625" style="1" customWidth="1"/>
    <col min="10" max="10" width="15.125" style="1" customWidth="1"/>
    <col min="11" max="12" width="10.625" style="1" customWidth="1"/>
    <col min="13" max="13" width="11.75390625" style="1" customWidth="1"/>
    <col min="14" max="16384" width="9.00390625" style="1" customWidth="1"/>
  </cols>
  <sheetData>
    <row r="1" spans="1:12" ht="12.75" customHeight="1">
      <c r="A1" s="24" t="s">
        <v>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ht="14.2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2" ht="15" customHeight="1" thickBo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0" ht="14.25">
      <c r="A4" s="2"/>
      <c r="B4" s="3"/>
      <c r="C4" s="3"/>
      <c r="D4" s="3"/>
      <c r="E4" s="2"/>
      <c r="F4" s="2"/>
      <c r="G4" s="4"/>
      <c r="H4" s="4"/>
      <c r="I4" s="2"/>
      <c r="J4" s="2"/>
    </row>
    <row r="5" s="25" customFormat="1" ht="15" customHeight="1">
      <c r="A5" s="25" t="s">
        <v>24</v>
      </c>
    </row>
    <row r="6" s="26" customFormat="1" ht="14.25" customHeight="1">
      <c r="A6" s="26" t="s">
        <v>2</v>
      </c>
    </row>
    <row r="7" s="26" customFormat="1" ht="14.25" customHeight="1">
      <c r="A7" s="26" t="s">
        <v>6</v>
      </c>
    </row>
    <row r="8" s="26" customFormat="1" ht="14.25" customHeight="1">
      <c r="A8" s="26" t="s">
        <v>1</v>
      </c>
    </row>
    <row r="9" spans="4:11" ht="14.25" outlineLevel="1">
      <c r="D9" s="15"/>
      <c r="E9" s="16"/>
      <c r="F9" s="5"/>
      <c r="G9" s="18"/>
      <c r="H9" s="17"/>
      <c r="K9" s="13"/>
    </row>
    <row r="10" spans="4:11" ht="14.25">
      <c r="D10" s="15"/>
      <c r="E10" s="16"/>
      <c r="F10" s="5"/>
      <c r="G10" s="18"/>
      <c r="H10" s="17"/>
      <c r="I10" s="14"/>
      <c r="J10" s="10"/>
      <c r="K10" s="13"/>
    </row>
    <row r="11" spans="1:12" ht="14.25">
      <c r="A11" s="5"/>
      <c r="B11" s="27" t="s">
        <v>0</v>
      </c>
      <c r="C11" s="27" t="s">
        <v>8</v>
      </c>
      <c r="D11" s="48" t="s">
        <v>10</v>
      </c>
      <c r="E11" s="28" t="s">
        <v>11</v>
      </c>
      <c r="F11" s="28" t="s">
        <v>12</v>
      </c>
      <c r="G11" s="28" t="s">
        <v>13</v>
      </c>
      <c r="H11" s="28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</row>
    <row r="12" spans="2:12" ht="14.25" outlineLevel="1">
      <c r="B12" s="34"/>
      <c r="C12" s="34"/>
      <c r="D12" s="34"/>
      <c r="E12" s="34"/>
      <c r="F12" s="31"/>
      <c r="G12" s="32"/>
      <c r="H12" s="33"/>
      <c r="I12" s="34"/>
      <c r="J12" s="34"/>
      <c r="K12" s="35"/>
      <c r="L12" s="34"/>
    </row>
    <row r="13" spans="2:13" ht="14.25" outlineLevel="1">
      <c r="B13" s="40">
        <v>1</v>
      </c>
      <c r="C13" s="29" t="s">
        <v>3</v>
      </c>
      <c r="D13" s="50">
        <v>2773.44</v>
      </c>
      <c r="E13" s="30">
        <f>E14*$D$13</f>
        <v>2773.44</v>
      </c>
      <c r="F13" s="44">
        <f aca="true" t="shared" si="0" ref="F13:L13">F14*$D$13</f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44">
        <f t="shared" si="0"/>
        <v>0</v>
      </c>
      <c r="M13" s="63">
        <f>SUM(E13,F13,G13,H13,I13,J13,K13,L13)</f>
        <v>2773.44</v>
      </c>
    </row>
    <row r="14" spans="2:13" ht="14.25" outlineLevel="1">
      <c r="B14" s="40"/>
      <c r="C14" s="29"/>
      <c r="D14" s="36">
        <v>1</v>
      </c>
      <c r="E14" s="46">
        <v>1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64">
        <f>SUM(E14,F14,G14,H14,I14,J14,K14,L14)</f>
        <v>1</v>
      </c>
    </row>
    <row r="15" spans="2:13" ht="14.25" outlineLevel="1">
      <c r="B15" s="40">
        <v>2</v>
      </c>
      <c r="C15" s="29" t="s">
        <v>9</v>
      </c>
      <c r="D15" s="50">
        <v>12466.89</v>
      </c>
      <c r="E15" s="44">
        <f>E16*D15</f>
        <v>1558.36125</v>
      </c>
      <c r="F15" s="44">
        <f>F16*$D$15</f>
        <v>1558.36125</v>
      </c>
      <c r="G15" s="44">
        <f aca="true" t="shared" si="1" ref="G15:L15">G16*$D$15</f>
        <v>1558.36125</v>
      </c>
      <c r="H15" s="44">
        <f t="shared" si="1"/>
        <v>1558.36125</v>
      </c>
      <c r="I15" s="44">
        <f t="shared" si="1"/>
        <v>1558.36125</v>
      </c>
      <c r="J15" s="44">
        <f t="shared" si="1"/>
        <v>1558.36125</v>
      </c>
      <c r="K15" s="44">
        <f t="shared" si="1"/>
        <v>1558.36125</v>
      </c>
      <c r="L15" s="44">
        <f t="shared" si="1"/>
        <v>1558.36125</v>
      </c>
      <c r="M15" s="63">
        <f>SUM(E15,F15,G15,H15,I15,J15,K15,L15)</f>
        <v>12466.89</v>
      </c>
    </row>
    <row r="16" spans="2:13" ht="14.25" outlineLevel="1">
      <c r="B16" s="40"/>
      <c r="C16" s="29"/>
      <c r="D16" s="36">
        <v>1</v>
      </c>
      <c r="E16" s="47">
        <v>0.125</v>
      </c>
      <c r="F16" s="47">
        <v>0.125</v>
      </c>
      <c r="G16" s="47">
        <v>0.125</v>
      </c>
      <c r="H16" s="47">
        <v>0.125</v>
      </c>
      <c r="I16" s="47">
        <v>0.125</v>
      </c>
      <c r="J16" s="47">
        <v>0.125</v>
      </c>
      <c r="K16" s="47">
        <v>0.125</v>
      </c>
      <c r="L16" s="47">
        <v>0.125</v>
      </c>
      <c r="M16" s="64">
        <f>SUM(E16,F16,G16,H16,I16,J16,K16,L16)</f>
        <v>1</v>
      </c>
    </row>
    <row r="17" spans="2:13" ht="14.25" outlineLevel="1">
      <c r="B17" s="40">
        <v>3</v>
      </c>
      <c r="C17" s="29" t="s">
        <v>4</v>
      </c>
      <c r="D17" s="50">
        <v>566181.03</v>
      </c>
      <c r="E17" s="44">
        <f>E18*$D$17</f>
        <v>70772.62875</v>
      </c>
      <c r="F17" s="30">
        <f aca="true" t="shared" si="2" ref="F17:L17">F18*$D$17</f>
        <v>70772.62875</v>
      </c>
      <c r="G17" s="30">
        <f t="shared" si="2"/>
        <v>70772.62875</v>
      </c>
      <c r="H17" s="30">
        <f t="shared" si="2"/>
        <v>70772.62875</v>
      </c>
      <c r="I17" s="30">
        <f t="shared" si="2"/>
        <v>70772.62875</v>
      </c>
      <c r="J17" s="30">
        <f t="shared" si="2"/>
        <v>70772.62875</v>
      </c>
      <c r="K17" s="30">
        <f t="shared" si="2"/>
        <v>70772.62875</v>
      </c>
      <c r="L17" s="30">
        <f t="shared" si="2"/>
        <v>70772.62875</v>
      </c>
      <c r="M17" s="63">
        <f>SUM(E17,F17,G17,H17,I17,J17,K17,L17)</f>
        <v>566181.0300000001</v>
      </c>
    </row>
    <row r="18" spans="2:13" ht="14.25" outlineLevel="1">
      <c r="B18" s="40"/>
      <c r="C18" s="29"/>
      <c r="D18" s="36">
        <v>1</v>
      </c>
      <c r="E18" s="47">
        <v>0.125</v>
      </c>
      <c r="F18" s="47">
        <v>0.125</v>
      </c>
      <c r="G18" s="47">
        <v>0.125</v>
      </c>
      <c r="H18" s="47">
        <v>0.125</v>
      </c>
      <c r="I18" s="47">
        <v>0.125</v>
      </c>
      <c r="J18" s="47">
        <v>0.125</v>
      </c>
      <c r="K18" s="47">
        <v>0.125</v>
      </c>
      <c r="L18" s="47">
        <v>0.125</v>
      </c>
      <c r="M18" s="64">
        <f>SUM(E18,F18,G18,H18,I18,J18,K18,L18)</f>
        <v>1</v>
      </c>
    </row>
    <row r="19" spans="2:13" ht="14.25" outlineLevel="1">
      <c r="B19" s="40">
        <v>4</v>
      </c>
      <c r="C19" s="29" t="s">
        <v>5</v>
      </c>
      <c r="D19" s="45">
        <v>19752.61</v>
      </c>
      <c r="E19" s="44">
        <f>E20*$D$19</f>
        <v>2469.07625</v>
      </c>
      <c r="F19" s="30">
        <f aca="true" t="shared" si="3" ref="F19:L19">F20*$D$19</f>
        <v>2469.07625</v>
      </c>
      <c r="G19" s="30">
        <f t="shared" si="3"/>
        <v>2469.07625</v>
      </c>
      <c r="H19" s="30">
        <f t="shared" si="3"/>
        <v>2469.07625</v>
      </c>
      <c r="I19" s="30">
        <f t="shared" si="3"/>
        <v>2469.07625</v>
      </c>
      <c r="J19" s="30">
        <f t="shared" si="3"/>
        <v>2469.07625</v>
      </c>
      <c r="K19" s="30">
        <f t="shared" si="3"/>
        <v>2469.07625</v>
      </c>
      <c r="L19" s="30">
        <f t="shared" si="3"/>
        <v>2469.07625</v>
      </c>
      <c r="M19" s="63">
        <f>SUM(E19,F19,G19,H19,I19,J19,K19,L19)</f>
        <v>19752.61</v>
      </c>
    </row>
    <row r="20" spans="2:13" ht="14.25" outlineLevel="1">
      <c r="B20" s="29"/>
      <c r="C20" s="29"/>
      <c r="D20" s="36">
        <v>1</v>
      </c>
      <c r="E20" s="47">
        <v>0.125</v>
      </c>
      <c r="F20" s="47">
        <v>0.125</v>
      </c>
      <c r="G20" s="47">
        <v>0.125</v>
      </c>
      <c r="H20" s="47">
        <v>0.125</v>
      </c>
      <c r="I20" s="47">
        <v>0.125</v>
      </c>
      <c r="J20" s="47">
        <v>0.125</v>
      </c>
      <c r="K20" s="47">
        <v>0.125</v>
      </c>
      <c r="L20" s="47">
        <v>0.125</v>
      </c>
      <c r="M20" s="64">
        <f>SUM(E20,F20,G20,H20,I20,J20,K20,L20)</f>
        <v>1</v>
      </c>
    </row>
    <row r="21" spans="2:13" ht="14.25" outlineLevel="1">
      <c r="B21" s="41"/>
      <c r="C21" s="49" t="s">
        <v>23</v>
      </c>
      <c r="D21" s="39">
        <f>SUM(D13,D15,D17,D19)</f>
        <v>601173.97</v>
      </c>
      <c r="E21" s="29"/>
      <c r="F21" s="40"/>
      <c r="G21" s="38"/>
      <c r="H21" s="39"/>
      <c r="I21" s="34"/>
      <c r="J21" s="34"/>
      <c r="K21" s="35"/>
      <c r="L21" s="34"/>
      <c r="M21" s="65"/>
    </row>
    <row r="22" spans="4:13" ht="14.25" outlineLevel="1">
      <c r="D22" s="42" t="s">
        <v>19</v>
      </c>
      <c r="E22" s="53">
        <f>(E23*100)/$D$21</f>
        <v>12.903670172213214</v>
      </c>
      <c r="F22" s="53">
        <f aca="true" t="shared" si="4" ref="F22:L22">(F23*100)/$D$21</f>
        <v>12.44233283254097</v>
      </c>
      <c r="G22" s="53">
        <f t="shared" si="4"/>
        <v>12.44233283254097</v>
      </c>
      <c r="H22" s="53">
        <f t="shared" si="4"/>
        <v>12.44233283254097</v>
      </c>
      <c r="I22" s="53">
        <f t="shared" si="4"/>
        <v>12.44233283254097</v>
      </c>
      <c r="J22" s="53">
        <f t="shared" si="4"/>
        <v>12.44233283254097</v>
      </c>
      <c r="K22" s="53">
        <f t="shared" si="4"/>
        <v>12.44233283254097</v>
      </c>
      <c r="L22" s="53">
        <f t="shared" si="4"/>
        <v>12.44233283254097</v>
      </c>
      <c r="M22" s="66">
        <f>SUM(E22,F22,G22,H22,I22,J22,K22,L22)</f>
        <v>100</v>
      </c>
    </row>
    <row r="23" spans="4:13" ht="12" customHeight="1" outlineLevel="1">
      <c r="D23" s="42" t="s">
        <v>20</v>
      </c>
      <c r="E23" s="52">
        <f>SUM(E13,E15,E17,E19)</f>
        <v>77573.50625</v>
      </c>
      <c r="F23" s="52">
        <f aca="true" t="shared" si="5" ref="F23:L23">SUM(F13,F15,F17,F19)</f>
        <v>74800.06625</v>
      </c>
      <c r="G23" s="52">
        <f t="shared" si="5"/>
        <v>74800.06625</v>
      </c>
      <c r="H23" s="52">
        <f t="shared" si="5"/>
        <v>74800.06625</v>
      </c>
      <c r="I23" s="52">
        <f t="shared" si="5"/>
        <v>74800.06625</v>
      </c>
      <c r="J23" s="52">
        <f t="shared" si="5"/>
        <v>74800.06625</v>
      </c>
      <c r="K23" s="52">
        <f t="shared" si="5"/>
        <v>74800.06625</v>
      </c>
      <c r="L23" s="52">
        <f t="shared" si="5"/>
        <v>74800.06625</v>
      </c>
      <c r="M23" s="67">
        <f>SUM(E23,F23,G23,H23,I23,J23,K23,L23)</f>
        <v>601173.9700000001</v>
      </c>
    </row>
    <row r="24" spans="4:12" ht="14.25">
      <c r="D24" s="42" t="s">
        <v>21</v>
      </c>
      <c r="E24" s="53">
        <f>(E23*100)/$D$21</f>
        <v>12.903670172213214</v>
      </c>
      <c r="F24" s="54">
        <f>SUM(E24,F22)</f>
        <v>25.346003004754184</v>
      </c>
      <c r="G24" s="19">
        <f>SUM(F24,G22)</f>
        <v>37.78833583729515</v>
      </c>
      <c r="H24" s="19">
        <f>SUM(G24,H22)</f>
        <v>50.23066866983612</v>
      </c>
      <c r="I24" s="19">
        <f>SUM(H24,I22)</f>
        <v>62.67300150237709</v>
      </c>
      <c r="J24" s="19">
        <f>SUM(I24,J22)</f>
        <v>75.11533433491806</v>
      </c>
      <c r="K24" s="19">
        <f>SUM(J24,K22)</f>
        <v>87.55766716745903</v>
      </c>
      <c r="L24" s="19">
        <f>SUM(K24,L22)</f>
        <v>100</v>
      </c>
    </row>
    <row r="25" spans="4:12" ht="14.25">
      <c r="D25" s="42" t="s">
        <v>22</v>
      </c>
      <c r="E25" s="51">
        <f>SUM(E13,E15,E17,E19)</f>
        <v>77573.50625</v>
      </c>
      <c r="F25" s="52">
        <f>SUM(E25,F23)</f>
        <v>152373.5725</v>
      </c>
      <c r="G25" s="52">
        <f aca="true" t="shared" si="6" ref="G25:L25">SUM(F25,G23)</f>
        <v>227173.63875</v>
      </c>
      <c r="H25" s="52">
        <f t="shared" si="6"/>
        <v>301973.705</v>
      </c>
      <c r="I25" s="52">
        <f t="shared" si="6"/>
        <v>376773.77125</v>
      </c>
      <c r="J25" s="52">
        <f t="shared" si="6"/>
        <v>451573.8375</v>
      </c>
      <c r="K25" s="52">
        <f t="shared" si="6"/>
        <v>526373.90375</v>
      </c>
      <c r="L25" s="52">
        <f t="shared" si="6"/>
        <v>601173.9700000001</v>
      </c>
    </row>
    <row r="26" spans="3:11" ht="14.25" outlineLevel="1">
      <c r="C26" s="42"/>
      <c r="D26" s="43"/>
      <c r="K26" s="13"/>
    </row>
    <row r="27" ht="14.25" outlineLevel="1">
      <c r="K27" s="13"/>
    </row>
    <row r="28" ht="14.25" outlineLevel="1">
      <c r="K28" s="13"/>
    </row>
    <row r="29" ht="14.25" outlineLevel="1">
      <c r="K29" s="13"/>
    </row>
    <row r="30" ht="17.25" customHeight="1" outlineLevel="1">
      <c r="K30" s="13"/>
    </row>
    <row r="31" ht="14.25" outlineLevel="1">
      <c r="K31" s="13"/>
    </row>
    <row r="32" ht="14.25" outlineLevel="1">
      <c r="K32" s="13"/>
    </row>
    <row r="33" ht="14.25" outlineLevel="1">
      <c r="K33" s="13"/>
    </row>
    <row r="34" ht="14.25" outlineLevel="1">
      <c r="K34" s="13"/>
    </row>
    <row r="35" ht="14.25" outlineLevel="1">
      <c r="K35" s="13"/>
    </row>
    <row r="36" spans="1:11" s="11" customFormat="1" ht="14.25" outlineLevel="1">
      <c r="A36" s="6"/>
      <c r="B36" s="7"/>
      <c r="C36" s="7"/>
      <c r="D36" s="7"/>
      <c r="E36" s="8"/>
      <c r="F36" s="6"/>
      <c r="G36" s="19"/>
      <c r="H36" s="9"/>
      <c r="I36" s="1"/>
      <c r="J36" s="1"/>
      <c r="K36" s="13"/>
    </row>
    <row r="37" spans="1:11" s="11" customFormat="1" ht="14.25" outlineLevel="1">
      <c r="A37" s="6"/>
      <c r="B37" s="7"/>
      <c r="C37" s="7"/>
      <c r="D37" s="7"/>
      <c r="E37" s="8"/>
      <c r="F37" s="6"/>
      <c r="G37" s="19"/>
      <c r="H37" s="9"/>
      <c r="I37" s="1"/>
      <c r="J37" s="1"/>
      <c r="K37" s="13"/>
    </row>
    <row r="38" spans="1:11" s="11" customFormat="1" ht="14.25" outlineLevel="1">
      <c r="A38" s="6"/>
      <c r="B38" s="7"/>
      <c r="C38" s="7"/>
      <c r="D38" s="7"/>
      <c r="E38" s="8"/>
      <c r="F38" s="6"/>
      <c r="G38" s="19"/>
      <c r="H38" s="9"/>
      <c r="I38" s="1"/>
      <c r="J38" s="1"/>
      <c r="K38" s="13"/>
    </row>
    <row r="39" spans="1:11" s="11" customFormat="1" ht="14.25" outlineLevel="1">
      <c r="A39" s="6"/>
      <c r="B39" s="7"/>
      <c r="C39" s="7"/>
      <c r="D39" s="7"/>
      <c r="E39" s="8"/>
      <c r="F39" s="6"/>
      <c r="G39" s="19"/>
      <c r="H39" s="9"/>
      <c r="I39" s="1"/>
      <c r="J39" s="1"/>
      <c r="K39" s="13"/>
    </row>
    <row r="40" spans="1:11" s="11" customFormat="1" ht="14.25" outlineLevel="1">
      <c r="A40" s="6"/>
      <c r="B40" s="7"/>
      <c r="C40" s="7"/>
      <c r="D40" s="7"/>
      <c r="E40" s="8"/>
      <c r="F40" s="6"/>
      <c r="G40" s="19"/>
      <c r="H40" s="9"/>
      <c r="I40" s="1"/>
      <c r="J40" s="1"/>
      <c r="K40" s="13"/>
    </row>
    <row r="41" ht="14.25" outlineLevel="1">
      <c r="K41" s="13"/>
    </row>
    <row r="42" ht="14.25" outlineLevel="1">
      <c r="K42" s="13"/>
    </row>
    <row r="43" ht="12.75" customHeight="1" outlineLevel="1">
      <c r="K43" s="13"/>
    </row>
    <row r="44" ht="14.25">
      <c r="K44" s="13"/>
    </row>
    <row r="45" ht="14.25">
      <c r="K45" s="13"/>
    </row>
    <row r="46" ht="14.25" outlineLevel="1">
      <c r="K46" s="13"/>
    </row>
    <row r="47" spans="1:11" s="21" customFormat="1" ht="14.25" outlineLevel="1">
      <c r="A47" s="6"/>
      <c r="B47" s="7"/>
      <c r="C47" s="7"/>
      <c r="D47" s="7"/>
      <c r="E47" s="8"/>
      <c r="F47" s="6"/>
      <c r="G47" s="19"/>
      <c r="H47" s="9"/>
      <c r="I47" s="1"/>
      <c r="J47" s="1"/>
      <c r="K47" s="20"/>
    </row>
    <row r="48" ht="14.25" outlineLevel="1">
      <c r="K48" s="13"/>
    </row>
    <row r="49" ht="14.25" outlineLevel="1">
      <c r="K49" s="13"/>
    </row>
    <row r="50" ht="14.25" outlineLevel="1">
      <c r="K50" s="13"/>
    </row>
    <row r="51" ht="14.25" outlineLevel="1">
      <c r="K51" s="13"/>
    </row>
    <row r="52" spans="1:11" s="11" customFormat="1" ht="14.25" outlineLevel="1">
      <c r="A52" s="6"/>
      <c r="B52" s="7"/>
      <c r="C52" s="7"/>
      <c r="D52" s="7"/>
      <c r="E52" s="8"/>
      <c r="F52" s="6"/>
      <c r="G52" s="19"/>
      <c r="H52" s="9"/>
      <c r="I52" s="1"/>
      <c r="J52" s="1"/>
      <c r="K52" s="22"/>
    </row>
    <row r="53" ht="14.25" outlineLevel="1">
      <c r="K53" s="13"/>
    </row>
    <row r="54" ht="12.75" customHeight="1" outlineLevel="1">
      <c r="K54" s="13"/>
    </row>
    <row r="55" ht="14.25">
      <c r="K55" s="13"/>
    </row>
    <row r="56" ht="14.25">
      <c r="K56" s="13"/>
    </row>
    <row r="57" ht="14.25" outlineLevel="1">
      <c r="K57" s="13"/>
    </row>
    <row r="58" ht="14.25" outlineLevel="1">
      <c r="K58" s="13"/>
    </row>
    <row r="59" spans="1:11" s="21" customFormat="1" ht="14.25" outlineLevel="1">
      <c r="A59" s="6"/>
      <c r="B59" s="7"/>
      <c r="C59" s="7"/>
      <c r="D59" s="7"/>
      <c r="E59" s="8"/>
      <c r="F59" s="6"/>
      <c r="G59" s="19"/>
      <c r="H59" s="9"/>
      <c r="I59" s="1"/>
      <c r="J59" s="1"/>
      <c r="K59" s="20"/>
    </row>
    <row r="60" ht="14.25" outlineLevel="1">
      <c r="K60" s="13"/>
    </row>
    <row r="61" ht="14.25" customHeight="1" outlineLevel="1">
      <c r="K61" s="13"/>
    </row>
    <row r="62" ht="14.25" outlineLevel="1">
      <c r="K62" s="13"/>
    </row>
    <row r="63" ht="14.25" outlineLevel="1">
      <c r="K63" s="13"/>
    </row>
    <row r="64" ht="14.25" outlineLevel="1">
      <c r="K64" s="13"/>
    </row>
    <row r="65" ht="14.25" outlineLevel="1">
      <c r="K65" s="13"/>
    </row>
    <row r="66" ht="14.25" outlineLevel="1">
      <c r="K66" s="13"/>
    </row>
    <row r="67" ht="14.25" outlineLevel="1">
      <c r="K67" s="13"/>
    </row>
    <row r="68" spans="1:10" s="11" customFormat="1" ht="14.25" outlineLevel="1">
      <c r="A68" s="6"/>
      <c r="B68" s="7"/>
      <c r="C68" s="7"/>
      <c r="D68" s="7"/>
      <c r="E68" s="8"/>
      <c r="F68" s="6"/>
      <c r="G68" s="19"/>
      <c r="H68" s="9"/>
      <c r="I68" s="1"/>
      <c r="J68" s="1"/>
    </row>
    <row r="69" spans="1:10" s="11" customFormat="1" ht="14.25" outlineLevel="1">
      <c r="A69" s="6"/>
      <c r="B69" s="7"/>
      <c r="C69" s="7"/>
      <c r="D69" s="7"/>
      <c r="E69" s="8"/>
      <c r="F69" s="6"/>
      <c r="G69" s="19"/>
      <c r="H69" s="9"/>
      <c r="I69" s="1"/>
      <c r="J69" s="1"/>
    </row>
    <row r="70" spans="1:10" s="11" customFormat="1" ht="14.25" outlineLevel="1">
      <c r="A70" s="6"/>
      <c r="B70" s="7"/>
      <c r="C70" s="7"/>
      <c r="D70" s="7"/>
      <c r="E70" s="8"/>
      <c r="F70" s="6"/>
      <c r="G70" s="19"/>
      <c r="H70" s="9"/>
      <c r="I70" s="1"/>
      <c r="J70" s="1"/>
    </row>
    <row r="71" spans="1:10" s="11" customFormat="1" ht="14.25" outlineLevel="1">
      <c r="A71" s="6"/>
      <c r="B71" s="7"/>
      <c r="C71" s="7"/>
      <c r="D71" s="7"/>
      <c r="E71" s="8"/>
      <c r="F71" s="6"/>
      <c r="G71" s="19"/>
      <c r="H71" s="9"/>
      <c r="I71" s="1"/>
      <c r="J71" s="1"/>
    </row>
    <row r="72" spans="1:10" s="11" customFormat="1" ht="14.25" outlineLevel="1">
      <c r="A72" s="6"/>
      <c r="B72" s="7"/>
      <c r="C72" s="7"/>
      <c r="D72" s="7"/>
      <c r="E72" s="8"/>
      <c r="F72" s="6"/>
      <c r="G72" s="19"/>
      <c r="H72" s="9"/>
      <c r="I72" s="1"/>
      <c r="J72" s="1"/>
    </row>
    <row r="73" spans="1:10" s="11" customFormat="1" ht="14.25" outlineLevel="1">
      <c r="A73" s="6"/>
      <c r="B73" s="7"/>
      <c r="C73" s="7"/>
      <c r="D73" s="7"/>
      <c r="E73" s="8"/>
      <c r="F73" s="6"/>
      <c r="G73" s="19"/>
      <c r="H73" s="9"/>
      <c r="I73" s="1"/>
      <c r="J73" s="1"/>
    </row>
    <row r="74" ht="14.25" outlineLevel="1">
      <c r="K74" s="13"/>
    </row>
    <row r="75" ht="14.25" outlineLevel="1">
      <c r="K75" s="13"/>
    </row>
    <row r="76" ht="14.25" outlineLevel="1">
      <c r="K76" s="13"/>
    </row>
    <row r="77" ht="14.25" outlineLevel="1">
      <c r="K77" s="13"/>
    </row>
    <row r="78" ht="14.25" outlineLevel="1">
      <c r="K78" s="13"/>
    </row>
    <row r="79" spans="1:10" s="11" customFormat="1" ht="14.25" outlineLevel="1">
      <c r="A79" s="6"/>
      <c r="B79" s="7"/>
      <c r="C79" s="7"/>
      <c r="D79" s="7"/>
      <c r="E79" s="8"/>
      <c r="F79" s="6"/>
      <c r="G79" s="19"/>
      <c r="H79" s="9"/>
      <c r="I79" s="1"/>
      <c r="J79" s="1"/>
    </row>
    <row r="80" spans="1:10" s="11" customFormat="1" ht="14.25" outlineLevel="1">
      <c r="A80" s="6"/>
      <c r="B80" s="7"/>
      <c r="C80" s="7"/>
      <c r="D80" s="7"/>
      <c r="E80" s="8"/>
      <c r="F80" s="6"/>
      <c r="G80" s="19"/>
      <c r="H80" s="9"/>
      <c r="I80" s="1"/>
      <c r="J80" s="1"/>
    </row>
    <row r="81" spans="1:10" s="11" customFormat="1" ht="14.25" outlineLevel="1">
      <c r="A81" s="6"/>
      <c r="B81" s="7"/>
      <c r="C81" s="7"/>
      <c r="D81" s="7"/>
      <c r="E81" s="8"/>
      <c r="F81" s="6"/>
      <c r="G81" s="19"/>
      <c r="H81" s="9"/>
      <c r="I81" s="1"/>
      <c r="J81" s="1"/>
    </row>
    <row r="82" spans="1:10" s="11" customFormat="1" ht="14.25" outlineLevel="1">
      <c r="A82" s="6"/>
      <c r="B82" s="7"/>
      <c r="C82" s="7"/>
      <c r="D82" s="7"/>
      <c r="E82" s="8"/>
      <c r="F82" s="6"/>
      <c r="G82" s="19"/>
      <c r="H82" s="9"/>
      <c r="I82" s="1"/>
      <c r="J82" s="1"/>
    </row>
    <row r="83" spans="1:10" s="11" customFormat="1" ht="14.25" outlineLevel="1">
      <c r="A83" s="6"/>
      <c r="B83" s="7"/>
      <c r="C83" s="7"/>
      <c r="D83" s="7"/>
      <c r="E83" s="8"/>
      <c r="F83" s="6"/>
      <c r="G83" s="19"/>
      <c r="H83" s="9"/>
      <c r="I83" s="1"/>
      <c r="J83" s="1"/>
    </row>
    <row r="84" spans="1:10" s="11" customFormat="1" ht="14.25" outlineLevel="1">
      <c r="A84" s="6"/>
      <c r="B84" s="7"/>
      <c r="C84" s="7"/>
      <c r="D84" s="7"/>
      <c r="E84" s="8"/>
      <c r="F84" s="6"/>
      <c r="G84" s="19"/>
      <c r="H84" s="9"/>
      <c r="I84" s="1"/>
      <c r="J84" s="1"/>
    </row>
    <row r="85" spans="1:10" s="11" customFormat="1" ht="14.25" outlineLevel="1">
      <c r="A85" s="6"/>
      <c r="B85" s="7"/>
      <c r="C85" s="7"/>
      <c r="D85" s="7"/>
      <c r="E85" s="8"/>
      <c r="F85" s="6"/>
      <c r="G85" s="19"/>
      <c r="H85" s="9"/>
      <c r="I85" s="1"/>
      <c r="J85" s="1"/>
    </row>
    <row r="86" spans="1:10" s="11" customFormat="1" ht="14.25" outlineLevel="1">
      <c r="A86" s="6"/>
      <c r="B86" s="7"/>
      <c r="C86" s="7"/>
      <c r="D86" s="7"/>
      <c r="E86" s="8"/>
      <c r="F86" s="6"/>
      <c r="G86" s="19"/>
      <c r="H86" s="9"/>
      <c r="I86" s="1"/>
      <c r="J86" s="1"/>
    </row>
    <row r="87" spans="1:10" s="11" customFormat="1" ht="14.25" outlineLevel="1">
      <c r="A87" s="6"/>
      <c r="B87" s="7"/>
      <c r="C87" s="7"/>
      <c r="D87" s="7"/>
      <c r="E87" s="8"/>
      <c r="F87" s="6"/>
      <c r="G87" s="19"/>
      <c r="H87" s="9"/>
      <c r="I87" s="1"/>
      <c r="J87" s="1"/>
    </row>
    <row r="88" spans="1:10" s="11" customFormat="1" ht="14.25" outlineLevel="1">
      <c r="A88" s="6"/>
      <c r="B88" s="7"/>
      <c r="C88" s="7"/>
      <c r="D88" s="7"/>
      <c r="E88" s="8"/>
      <c r="F88" s="6"/>
      <c r="G88" s="19"/>
      <c r="H88" s="9"/>
      <c r="I88" s="1"/>
      <c r="J88" s="1"/>
    </row>
    <row r="89" spans="1:10" s="11" customFormat="1" ht="14.25" outlineLevel="1">
      <c r="A89" s="6"/>
      <c r="B89" s="7"/>
      <c r="C89" s="7"/>
      <c r="D89" s="7"/>
      <c r="E89" s="8"/>
      <c r="F89" s="6"/>
      <c r="G89" s="19"/>
      <c r="H89" s="9"/>
      <c r="I89" s="1"/>
      <c r="J89" s="1"/>
    </row>
    <row r="90" spans="1:10" s="11" customFormat="1" ht="14.25" outlineLevel="1">
      <c r="A90" s="6"/>
      <c r="B90" s="7"/>
      <c r="C90" s="7"/>
      <c r="D90" s="7"/>
      <c r="E90" s="8"/>
      <c r="F90" s="6"/>
      <c r="G90" s="19"/>
      <c r="H90" s="9"/>
      <c r="I90" s="1"/>
      <c r="J90" s="1"/>
    </row>
    <row r="91" ht="14.25" outlineLevel="1">
      <c r="K91" s="13"/>
    </row>
    <row r="92" ht="14.25" outlineLevel="1">
      <c r="K92" s="13"/>
    </row>
    <row r="93" ht="14.25" outlineLevel="1">
      <c r="K93" s="13"/>
    </row>
    <row r="94" spans="1:10" s="11" customFormat="1" ht="14.25" outlineLevel="1">
      <c r="A94" s="6"/>
      <c r="B94" s="7"/>
      <c r="C94" s="7"/>
      <c r="D94" s="7"/>
      <c r="E94" s="8"/>
      <c r="F94" s="6"/>
      <c r="G94" s="19"/>
      <c r="H94" s="9"/>
      <c r="I94" s="1"/>
      <c r="J94" s="1"/>
    </row>
    <row r="95" spans="1:10" s="11" customFormat="1" ht="14.25" outlineLevel="1">
      <c r="A95" s="6"/>
      <c r="B95" s="7"/>
      <c r="C95" s="7"/>
      <c r="D95" s="7"/>
      <c r="E95" s="8"/>
      <c r="F95" s="6"/>
      <c r="G95" s="19"/>
      <c r="H95" s="9"/>
      <c r="I95" s="1"/>
      <c r="J95" s="1"/>
    </row>
    <row r="96" ht="12.75" customHeight="1" outlineLevel="1">
      <c r="K96" s="13"/>
    </row>
    <row r="97" ht="14.25">
      <c r="K97" s="13"/>
    </row>
    <row r="98" ht="14.25">
      <c r="K98" s="13"/>
    </row>
    <row r="99" ht="14.25" outlineLevel="1">
      <c r="K99" s="13"/>
    </row>
    <row r="100" ht="14.25" outlineLevel="1">
      <c r="K100" s="13"/>
    </row>
    <row r="101" ht="14.25" outlineLevel="1">
      <c r="K101" s="13"/>
    </row>
    <row r="102" ht="14.25" outlineLevel="1">
      <c r="K102" s="13"/>
    </row>
    <row r="103" spans="1:11" s="11" customFormat="1" ht="14.25" outlineLevel="1">
      <c r="A103" s="6"/>
      <c r="B103" s="7"/>
      <c r="C103" s="7"/>
      <c r="D103" s="7"/>
      <c r="E103" s="8"/>
      <c r="F103" s="6"/>
      <c r="G103" s="19"/>
      <c r="H103" s="9"/>
      <c r="I103" s="1"/>
      <c r="J103" s="1"/>
      <c r="K103" s="22"/>
    </row>
    <row r="104" spans="1:11" s="11" customFormat="1" ht="14.25" outlineLevel="1">
      <c r="A104" s="6"/>
      <c r="B104" s="7"/>
      <c r="C104" s="7"/>
      <c r="D104" s="7"/>
      <c r="E104" s="8"/>
      <c r="F104" s="6"/>
      <c r="G104" s="19"/>
      <c r="H104" s="9"/>
      <c r="I104" s="1"/>
      <c r="J104" s="1"/>
      <c r="K104" s="22"/>
    </row>
    <row r="105" spans="1:10" s="11" customFormat="1" ht="14.25" outlineLevel="1">
      <c r="A105" s="6"/>
      <c r="B105" s="7"/>
      <c r="C105" s="7"/>
      <c r="D105" s="7"/>
      <c r="E105" s="8"/>
      <c r="F105" s="6"/>
      <c r="G105" s="19"/>
      <c r="H105" s="9"/>
      <c r="I105" s="1"/>
      <c r="J105" s="1"/>
    </row>
    <row r="106" spans="1:10" s="11" customFormat="1" ht="14.25" outlineLevel="1">
      <c r="A106" s="6"/>
      <c r="B106" s="7"/>
      <c r="C106" s="7"/>
      <c r="D106" s="7"/>
      <c r="E106" s="8"/>
      <c r="F106" s="6"/>
      <c r="G106" s="19"/>
      <c r="H106" s="9"/>
      <c r="I106" s="1"/>
      <c r="J106" s="1"/>
    </row>
    <row r="107" ht="12.75" customHeight="1" outlineLevel="1">
      <c r="K107" s="13"/>
    </row>
    <row r="108" ht="14.25">
      <c r="K108" s="13"/>
    </row>
    <row r="109" ht="14.25">
      <c r="K109" s="13"/>
    </row>
    <row r="110" ht="14.25" outlineLevel="1">
      <c r="K110" s="13"/>
    </row>
    <row r="111" ht="14.25" outlineLevel="1">
      <c r="K111" s="13"/>
    </row>
    <row r="112" spans="1:11" s="11" customFormat="1" ht="14.25" outlineLevel="1">
      <c r="A112" s="6"/>
      <c r="B112" s="7"/>
      <c r="C112" s="7"/>
      <c r="D112" s="7"/>
      <c r="E112" s="8"/>
      <c r="F112" s="6"/>
      <c r="G112" s="19"/>
      <c r="H112" s="9"/>
      <c r="I112" s="1"/>
      <c r="J112" s="1"/>
      <c r="K112" s="22"/>
    </row>
    <row r="113" ht="12.75" customHeight="1" outlineLevel="1">
      <c r="K113" s="13"/>
    </row>
    <row r="114" ht="14.25">
      <c r="K114" s="13"/>
    </row>
    <row r="115" ht="14.25">
      <c r="K115" s="13"/>
    </row>
    <row r="116" ht="14.25" outlineLevel="1">
      <c r="K116" s="13"/>
    </row>
    <row r="117" ht="14.25" outlineLevel="1">
      <c r="K117" s="13"/>
    </row>
    <row r="118" ht="14.25" outlineLevel="1">
      <c r="K118" s="13"/>
    </row>
    <row r="119" ht="14.25" outlineLevel="1">
      <c r="K119" s="13"/>
    </row>
    <row r="120" ht="14.25" outlineLevel="1">
      <c r="K120" s="13"/>
    </row>
    <row r="121" ht="14.25" outlineLevel="1">
      <c r="K121" s="13"/>
    </row>
    <row r="122" ht="14.25" outlineLevel="1">
      <c r="K122" s="13"/>
    </row>
    <row r="123" ht="12.75" customHeight="1" outlineLevel="1">
      <c r="K123" s="13"/>
    </row>
    <row r="124" ht="14.25">
      <c r="K124" s="13"/>
    </row>
    <row r="125" ht="14.25">
      <c r="K125" s="13"/>
    </row>
    <row r="126" ht="14.25" outlineLevel="1">
      <c r="K126" s="13"/>
    </row>
    <row r="127" ht="14.25" outlineLevel="1">
      <c r="K127" s="13"/>
    </row>
    <row r="128" ht="14.25" outlineLevel="1">
      <c r="K128" s="13"/>
    </row>
    <row r="129" ht="12.75" customHeight="1" outlineLevel="1">
      <c r="K129" s="13"/>
    </row>
    <row r="130" ht="14.25" outlineLevel="1">
      <c r="K130" s="13"/>
    </row>
    <row r="131" ht="14.25" outlineLevel="1">
      <c r="K131" s="13"/>
    </row>
    <row r="132" spans="1:11" s="21" customFormat="1" ht="26.25" customHeight="1" outlineLevel="1">
      <c r="A132" s="6"/>
      <c r="B132" s="7"/>
      <c r="C132" s="7"/>
      <c r="D132" s="7"/>
      <c r="E132" s="8"/>
      <c r="F132" s="6"/>
      <c r="G132" s="19"/>
      <c r="H132" s="9"/>
      <c r="I132" s="1"/>
      <c r="J132" s="1"/>
      <c r="K132" s="20"/>
    </row>
    <row r="133" ht="14.25" outlineLevel="1">
      <c r="K133" s="13"/>
    </row>
    <row r="134" ht="14.25" outlineLevel="1">
      <c r="K134" s="13"/>
    </row>
    <row r="135" ht="14.25" outlineLevel="1">
      <c r="K135" s="13"/>
    </row>
    <row r="136" spans="1:10" s="11" customFormat="1" ht="20.1" customHeight="1" outlineLevel="1">
      <c r="A136" s="6"/>
      <c r="B136" s="7"/>
      <c r="C136" s="7"/>
      <c r="D136" s="7"/>
      <c r="E136" s="8"/>
      <c r="F136" s="6"/>
      <c r="G136" s="19"/>
      <c r="H136" s="9"/>
      <c r="I136" s="1"/>
      <c r="J136" s="1"/>
    </row>
    <row r="137" spans="1:10" s="11" customFormat="1" ht="20.1" customHeight="1" outlineLevel="1">
      <c r="A137" s="6"/>
      <c r="B137" s="7"/>
      <c r="C137" s="7"/>
      <c r="D137" s="7"/>
      <c r="E137" s="8"/>
      <c r="F137" s="6"/>
      <c r="G137" s="19"/>
      <c r="H137" s="9"/>
      <c r="I137" s="1"/>
      <c r="J137" s="1"/>
    </row>
    <row r="138" ht="12.75" customHeight="1" outlineLevel="1">
      <c r="K138" s="13"/>
    </row>
    <row r="139" ht="14.25">
      <c r="K139" s="13"/>
    </row>
    <row r="140" ht="14.25">
      <c r="K140" s="13"/>
    </row>
    <row r="141" ht="14.25" outlineLevel="1">
      <c r="K141" s="13"/>
    </row>
    <row r="142" ht="14.25" outlineLevel="1">
      <c r="K142" s="13"/>
    </row>
    <row r="143" ht="14.25" outlineLevel="1">
      <c r="K143" s="13"/>
    </row>
    <row r="144" spans="1:11" s="21" customFormat="1" ht="14.25" outlineLevel="1">
      <c r="A144" s="6"/>
      <c r="B144" s="7"/>
      <c r="C144" s="7"/>
      <c r="D144" s="7"/>
      <c r="E144" s="8"/>
      <c r="F144" s="6"/>
      <c r="G144" s="19"/>
      <c r="H144" s="9"/>
      <c r="I144" s="1"/>
      <c r="J144" s="1"/>
      <c r="K144" s="20"/>
    </row>
    <row r="145" ht="12.75" customHeight="1" outlineLevel="1">
      <c r="K145" s="13"/>
    </row>
    <row r="146" ht="14.25">
      <c r="K146" s="13"/>
    </row>
    <row r="147" ht="14.25">
      <c r="K147" s="13"/>
    </row>
    <row r="148" ht="14.25" outlineLevel="1">
      <c r="K148" s="13"/>
    </row>
    <row r="149" ht="14.25" outlineLevel="1">
      <c r="K149" s="13"/>
    </row>
    <row r="150" ht="14.25" outlineLevel="1">
      <c r="K150" s="13"/>
    </row>
    <row r="151" ht="14.25" outlineLevel="1">
      <c r="K151" s="13"/>
    </row>
    <row r="152" ht="14.25" outlineLevel="1">
      <c r="K152" s="13"/>
    </row>
    <row r="153" ht="14.25" outlineLevel="1">
      <c r="K153" s="13"/>
    </row>
    <row r="154" ht="12.75" customHeight="1" outlineLevel="1">
      <c r="K154" s="13"/>
    </row>
    <row r="155" ht="14.25">
      <c r="K155" s="13"/>
    </row>
    <row r="156" ht="14.25">
      <c r="K156" s="13"/>
    </row>
    <row r="157" spans="1:11" s="21" customFormat="1" ht="14.25" outlineLevel="1">
      <c r="A157" s="6"/>
      <c r="B157" s="7"/>
      <c r="C157" s="7"/>
      <c r="D157" s="7"/>
      <c r="E157" s="8"/>
      <c r="F157" s="6"/>
      <c r="G157" s="19"/>
      <c r="H157" s="9"/>
      <c r="I157" s="1"/>
      <c r="J157" s="1"/>
      <c r="K157" s="20"/>
    </row>
    <row r="158" spans="1:11" s="21" customFormat="1" ht="14.25" outlineLevel="1">
      <c r="A158" s="6"/>
      <c r="B158" s="7"/>
      <c r="C158" s="7"/>
      <c r="D158" s="7"/>
      <c r="E158" s="8"/>
      <c r="F158" s="6"/>
      <c r="G158" s="19"/>
      <c r="H158" s="9"/>
      <c r="I158" s="1"/>
      <c r="J158" s="1"/>
      <c r="K158" s="20"/>
    </row>
    <row r="159" spans="1:11" s="21" customFormat="1" ht="14.25" outlineLevel="1">
      <c r="A159" s="6"/>
      <c r="B159" s="7"/>
      <c r="C159" s="7"/>
      <c r="D159" s="7"/>
      <c r="E159" s="8"/>
      <c r="F159" s="6"/>
      <c r="G159" s="19"/>
      <c r="H159" s="9"/>
      <c r="I159" s="1"/>
      <c r="J159" s="1"/>
      <c r="K159" s="20"/>
    </row>
    <row r="160" spans="1:11" s="21" customFormat="1" ht="14.25" outlineLevel="1">
      <c r="A160" s="6"/>
      <c r="B160" s="7"/>
      <c r="C160" s="7"/>
      <c r="D160" s="7"/>
      <c r="E160" s="8"/>
      <c r="F160" s="6"/>
      <c r="G160" s="19"/>
      <c r="H160" s="9"/>
      <c r="I160" s="1"/>
      <c r="J160" s="1"/>
      <c r="K160" s="20"/>
    </row>
    <row r="161" spans="1:11" s="21" customFormat="1" ht="14.25" outlineLevel="1">
      <c r="A161" s="6"/>
      <c r="B161" s="7"/>
      <c r="C161" s="7"/>
      <c r="D161" s="7"/>
      <c r="E161" s="8"/>
      <c r="F161" s="6"/>
      <c r="G161" s="19"/>
      <c r="H161" s="9"/>
      <c r="I161" s="1"/>
      <c r="J161" s="1"/>
      <c r="K161" s="20"/>
    </row>
    <row r="162" spans="1:11" s="21" customFormat="1" ht="14.25" outlineLevel="1">
      <c r="A162" s="6"/>
      <c r="B162" s="7"/>
      <c r="C162" s="7"/>
      <c r="D162" s="7"/>
      <c r="E162" s="8"/>
      <c r="F162" s="6"/>
      <c r="G162" s="19"/>
      <c r="H162" s="9"/>
      <c r="I162" s="1"/>
      <c r="J162" s="1"/>
      <c r="K162" s="20"/>
    </row>
    <row r="163" spans="1:11" s="21" customFormat="1" ht="14.25" outlineLevel="1">
      <c r="A163" s="6"/>
      <c r="B163" s="7"/>
      <c r="C163" s="7"/>
      <c r="D163" s="7"/>
      <c r="E163" s="8"/>
      <c r="F163" s="6"/>
      <c r="G163" s="19"/>
      <c r="H163" s="9"/>
      <c r="I163" s="1"/>
      <c r="J163" s="1"/>
      <c r="K163" s="20"/>
    </row>
    <row r="164" spans="1:11" s="21" customFormat="1" ht="14.25" outlineLevel="1">
      <c r="A164" s="6"/>
      <c r="B164" s="7"/>
      <c r="C164" s="7"/>
      <c r="D164" s="7"/>
      <c r="E164" s="8"/>
      <c r="F164" s="6"/>
      <c r="G164" s="19"/>
      <c r="H164" s="9"/>
      <c r="I164" s="1"/>
      <c r="J164" s="1"/>
      <c r="K164" s="20"/>
    </row>
    <row r="165" spans="1:11" s="21" customFormat="1" ht="14.25" outlineLevel="1">
      <c r="A165" s="6"/>
      <c r="B165" s="7"/>
      <c r="C165" s="7"/>
      <c r="D165" s="7"/>
      <c r="E165" s="8"/>
      <c r="F165" s="6"/>
      <c r="G165" s="19"/>
      <c r="H165" s="9"/>
      <c r="I165" s="1"/>
      <c r="J165" s="1"/>
      <c r="K165" s="20"/>
    </row>
    <row r="166" spans="1:11" s="21" customFormat="1" ht="14.25" outlineLevel="1">
      <c r="A166" s="6"/>
      <c r="B166" s="7"/>
      <c r="C166" s="7"/>
      <c r="D166" s="7"/>
      <c r="E166" s="8"/>
      <c r="F166" s="6"/>
      <c r="G166" s="19"/>
      <c r="H166" s="9"/>
      <c r="I166" s="1"/>
      <c r="J166" s="1"/>
      <c r="K166" s="20"/>
    </row>
    <row r="167" spans="1:11" s="21" customFormat="1" ht="14.25" outlineLevel="1">
      <c r="A167" s="6"/>
      <c r="B167" s="7"/>
      <c r="C167" s="7"/>
      <c r="D167" s="7"/>
      <c r="E167" s="8"/>
      <c r="F167" s="6"/>
      <c r="G167" s="19"/>
      <c r="H167" s="9"/>
      <c r="I167" s="1"/>
      <c r="J167" s="1"/>
      <c r="K167" s="20"/>
    </row>
    <row r="168" spans="1:11" s="21" customFormat="1" ht="14.25" outlineLevel="1">
      <c r="A168" s="6"/>
      <c r="B168" s="7"/>
      <c r="C168" s="7"/>
      <c r="D168" s="7"/>
      <c r="E168" s="8"/>
      <c r="F168" s="6"/>
      <c r="G168" s="19"/>
      <c r="H168" s="9"/>
      <c r="I168" s="1"/>
      <c r="J168" s="1"/>
      <c r="K168" s="20"/>
    </row>
    <row r="169" spans="1:11" s="21" customFormat="1" ht="14.25" outlineLevel="1">
      <c r="A169" s="6"/>
      <c r="B169" s="7"/>
      <c r="C169" s="7"/>
      <c r="D169" s="7"/>
      <c r="E169" s="8"/>
      <c r="F169" s="6"/>
      <c r="G169" s="19"/>
      <c r="H169" s="9"/>
      <c r="I169" s="1"/>
      <c r="J169" s="1"/>
      <c r="K169" s="20"/>
    </row>
    <row r="170" spans="1:11" s="21" customFormat="1" ht="14.25" outlineLevel="1">
      <c r="A170" s="6"/>
      <c r="B170" s="7"/>
      <c r="C170" s="7"/>
      <c r="D170" s="7"/>
      <c r="E170" s="8"/>
      <c r="F170" s="6"/>
      <c r="G170" s="19"/>
      <c r="H170" s="9"/>
      <c r="I170" s="1"/>
      <c r="J170" s="1"/>
      <c r="K170" s="20"/>
    </row>
    <row r="171" spans="1:11" s="21" customFormat="1" ht="14.25" outlineLevel="1">
      <c r="A171" s="6"/>
      <c r="B171" s="7"/>
      <c r="C171" s="7"/>
      <c r="D171" s="7"/>
      <c r="E171" s="8"/>
      <c r="F171" s="6"/>
      <c r="G171" s="19"/>
      <c r="H171" s="9"/>
      <c r="I171" s="1"/>
      <c r="J171" s="1"/>
      <c r="K171" s="20"/>
    </row>
    <row r="172" spans="1:11" s="21" customFormat="1" ht="14.25" outlineLevel="1">
      <c r="A172" s="6"/>
      <c r="B172" s="7"/>
      <c r="C172" s="7"/>
      <c r="D172" s="7"/>
      <c r="E172" s="8"/>
      <c r="F172" s="6"/>
      <c r="G172" s="19"/>
      <c r="H172" s="9"/>
      <c r="I172" s="1"/>
      <c r="J172" s="1"/>
      <c r="K172" s="20"/>
    </row>
    <row r="173" spans="1:11" s="21" customFormat="1" ht="14.25" outlineLevel="1">
      <c r="A173" s="6"/>
      <c r="B173" s="7"/>
      <c r="C173" s="7"/>
      <c r="D173" s="7"/>
      <c r="E173" s="8"/>
      <c r="F173" s="6"/>
      <c r="G173" s="19"/>
      <c r="H173" s="9"/>
      <c r="I173" s="1"/>
      <c r="J173" s="1"/>
      <c r="K173" s="20"/>
    </row>
    <row r="174" spans="1:11" s="21" customFormat="1" ht="14.25" outlineLevel="1">
      <c r="A174" s="6"/>
      <c r="B174" s="7"/>
      <c r="C174" s="7"/>
      <c r="D174" s="7"/>
      <c r="E174" s="8"/>
      <c r="F174" s="6"/>
      <c r="G174" s="19"/>
      <c r="H174" s="9"/>
      <c r="I174" s="1"/>
      <c r="J174" s="1"/>
      <c r="K174" s="20"/>
    </row>
    <row r="175" spans="1:11" s="21" customFormat="1" ht="14.25" outlineLevel="1">
      <c r="A175" s="6"/>
      <c r="B175" s="7"/>
      <c r="C175" s="7"/>
      <c r="D175" s="7"/>
      <c r="E175" s="8"/>
      <c r="F175" s="6"/>
      <c r="G175" s="19"/>
      <c r="H175" s="9"/>
      <c r="I175" s="1"/>
      <c r="J175" s="1"/>
      <c r="K175" s="20"/>
    </row>
    <row r="176" spans="1:11" s="21" customFormat="1" ht="14.25" outlineLevel="1">
      <c r="A176" s="6"/>
      <c r="B176" s="7"/>
      <c r="C176" s="7"/>
      <c r="D176" s="7"/>
      <c r="E176" s="8"/>
      <c r="F176" s="6"/>
      <c r="G176" s="19"/>
      <c r="H176" s="9"/>
      <c r="I176" s="1"/>
      <c r="J176" s="1"/>
      <c r="K176" s="20"/>
    </row>
    <row r="177" spans="1:11" s="21" customFormat="1" ht="14.25" outlineLevel="1">
      <c r="A177" s="6"/>
      <c r="B177" s="7"/>
      <c r="C177" s="7"/>
      <c r="D177" s="7"/>
      <c r="E177" s="8"/>
      <c r="F177" s="6"/>
      <c r="G177" s="19"/>
      <c r="H177" s="9"/>
      <c r="I177" s="1"/>
      <c r="J177" s="1"/>
      <c r="K177" s="20"/>
    </row>
    <row r="178" spans="1:11" s="21" customFormat="1" ht="14.25" outlineLevel="1">
      <c r="A178" s="6"/>
      <c r="B178" s="7"/>
      <c r="C178" s="7"/>
      <c r="D178" s="7"/>
      <c r="E178" s="8"/>
      <c r="F178" s="6"/>
      <c r="G178" s="19"/>
      <c r="H178" s="9"/>
      <c r="I178" s="1"/>
      <c r="J178" s="1"/>
      <c r="K178" s="20"/>
    </row>
    <row r="179" ht="14.25" outlineLevel="1">
      <c r="K179" s="13"/>
    </row>
    <row r="180" ht="14.25" outlineLevel="1">
      <c r="K180" s="13"/>
    </row>
    <row r="181" spans="1:11" s="21" customFormat="1" ht="14.25" outlineLevel="1">
      <c r="A181" s="6"/>
      <c r="B181" s="7"/>
      <c r="C181" s="7"/>
      <c r="D181" s="7"/>
      <c r="E181" s="8"/>
      <c r="F181" s="6"/>
      <c r="G181" s="19"/>
      <c r="H181" s="9"/>
      <c r="I181" s="1"/>
      <c r="J181" s="1"/>
      <c r="K181" s="20"/>
    </row>
    <row r="182" spans="1:11" s="21" customFormat="1" ht="14.25" outlineLevel="1">
      <c r="A182" s="6"/>
      <c r="B182" s="7"/>
      <c r="C182" s="7"/>
      <c r="D182" s="7"/>
      <c r="E182" s="8"/>
      <c r="F182" s="6"/>
      <c r="G182" s="19"/>
      <c r="H182" s="9"/>
      <c r="I182" s="1"/>
      <c r="J182" s="1"/>
      <c r="K182" s="20"/>
    </row>
    <row r="183" spans="1:11" s="21" customFormat="1" ht="14.25" outlineLevel="1">
      <c r="A183" s="6"/>
      <c r="B183" s="7"/>
      <c r="C183" s="7"/>
      <c r="D183" s="7"/>
      <c r="E183" s="8"/>
      <c r="F183" s="6"/>
      <c r="G183" s="19"/>
      <c r="H183" s="9"/>
      <c r="I183" s="1"/>
      <c r="J183" s="1"/>
      <c r="K183" s="20"/>
    </row>
    <row r="184" spans="1:11" s="21" customFormat="1" ht="14.25" outlineLevel="1">
      <c r="A184" s="6"/>
      <c r="B184" s="7"/>
      <c r="C184" s="7"/>
      <c r="D184" s="7"/>
      <c r="E184" s="8"/>
      <c r="F184" s="6"/>
      <c r="G184" s="19"/>
      <c r="H184" s="9"/>
      <c r="I184" s="1"/>
      <c r="J184" s="1"/>
      <c r="K184" s="20"/>
    </row>
    <row r="185" spans="1:11" s="21" customFormat="1" ht="14.25" outlineLevel="1">
      <c r="A185" s="6"/>
      <c r="B185" s="7"/>
      <c r="C185" s="7"/>
      <c r="D185" s="7"/>
      <c r="E185" s="8"/>
      <c r="F185" s="6"/>
      <c r="G185" s="19"/>
      <c r="H185" s="9"/>
      <c r="I185" s="1"/>
      <c r="J185" s="1"/>
      <c r="K185" s="20"/>
    </row>
    <row r="186" ht="14.25" outlineLevel="1">
      <c r="K186" s="13"/>
    </row>
    <row r="187" spans="1:11" s="21" customFormat="1" ht="14.25" outlineLevel="1">
      <c r="A187" s="6"/>
      <c r="B187" s="7"/>
      <c r="C187" s="7"/>
      <c r="D187" s="7"/>
      <c r="E187" s="8"/>
      <c r="F187" s="6"/>
      <c r="G187" s="19"/>
      <c r="H187" s="9"/>
      <c r="I187" s="1"/>
      <c r="J187" s="1"/>
      <c r="K187" s="20"/>
    </row>
    <row r="188" spans="1:11" s="21" customFormat="1" ht="14.25" outlineLevel="1">
      <c r="A188" s="6"/>
      <c r="B188" s="7"/>
      <c r="C188" s="7"/>
      <c r="D188" s="7"/>
      <c r="E188" s="8"/>
      <c r="F188" s="6"/>
      <c r="G188" s="19"/>
      <c r="H188" s="9"/>
      <c r="I188" s="1"/>
      <c r="J188" s="1"/>
      <c r="K188" s="20"/>
    </row>
    <row r="189" spans="1:11" s="21" customFormat="1" ht="14.25" outlineLevel="1">
      <c r="A189" s="6"/>
      <c r="B189" s="7"/>
      <c r="C189" s="7"/>
      <c r="D189" s="7"/>
      <c r="E189" s="8"/>
      <c r="F189" s="6"/>
      <c r="G189" s="19"/>
      <c r="H189" s="9"/>
      <c r="I189" s="1"/>
      <c r="J189" s="1"/>
      <c r="K189" s="20"/>
    </row>
    <row r="190" spans="1:11" s="21" customFormat="1" ht="14.25" outlineLevel="1">
      <c r="A190" s="6"/>
      <c r="B190" s="7"/>
      <c r="C190" s="7"/>
      <c r="D190" s="7"/>
      <c r="E190" s="8"/>
      <c r="F190" s="6"/>
      <c r="G190" s="19"/>
      <c r="H190" s="9"/>
      <c r="I190" s="1"/>
      <c r="J190" s="1"/>
      <c r="K190" s="20"/>
    </row>
    <row r="191" spans="1:11" s="21" customFormat="1" ht="14.25" outlineLevel="1">
      <c r="A191" s="6"/>
      <c r="B191" s="7"/>
      <c r="C191" s="7"/>
      <c r="D191" s="7"/>
      <c r="E191" s="8"/>
      <c r="F191" s="6"/>
      <c r="G191" s="19"/>
      <c r="H191" s="9"/>
      <c r="I191" s="1"/>
      <c r="J191" s="1"/>
      <c r="K191" s="20"/>
    </row>
    <row r="192" spans="1:11" s="21" customFormat="1" ht="14.25" outlineLevel="1">
      <c r="A192" s="6"/>
      <c r="B192" s="7"/>
      <c r="C192" s="7"/>
      <c r="D192" s="7"/>
      <c r="E192" s="8"/>
      <c r="F192" s="6"/>
      <c r="G192" s="19"/>
      <c r="H192" s="9"/>
      <c r="I192" s="1"/>
      <c r="J192" s="1"/>
      <c r="K192" s="20"/>
    </row>
    <row r="193" spans="1:11" s="21" customFormat="1" ht="14.25" outlineLevel="1">
      <c r="A193" s="6"/>
      <c r="B193" s="7"/>
      <c r="C193" s="7"/>
      <c r="D193" s="7"/>
      <c r="E193" s="8"/>
      <c r="F193" s="6"/>
      <c r="G193" s="19"/>
      <c r="H193" s="9"/>
      <c r="I193" s="1"/>
      <c r="J193" s="1"/>
      <c r="K193" s="20"/>
    </row>
    <row r="194" spans="1:11" s="21" customFormat="1" ht="14.25" outlineLevel="1">
      <c r="A194" s="6"/>
      <c r="B194" s="7"/>
      <c r="C194" s="7"/>
      <c r="D194" s="7"/>
      <c r="E194" s="8"/>
      <c r="F194" s="6"/>
      <c r="G194" s="19"/>
      <c r="H194" s="9"/>
      <c r="I194" s="1"/>
      <c r="J194" s="1"/>
      <c r="K194" s="20"/>
    </row>
    <row r="195" spans="1:11" s="21" customFormat="1" ht="14.25" outlineLevel="1">
      <c r="A195" s="6"/>
      <c r="B195" s="7"/>
      <c r="C195" s="7"/>
      <c r="D195" s="7"/>
      <c r="E195" s="8"/>
      <c r="F195" s="6"/>
      <c r="G195" s="19"/>
      <c r="H195" s="9"/>
      <c r="I195" s="1"/>
      <c r="J195" s="1"/>
      <c r="K195" s="20"/>
    </row>
    <row r="196" spans="1:11" s="21" customFormat="1" ht="14.25" outlineLevel="1">
      <c r="A196" s="6"/>
      <c r="B196" s="7"/>
      <c r="C196" s="7"/>
      <c r="D196" s="7"/>
      <c r="E196" s="8"/>
      <c r="F196" s="6"/>
      <c r="G196" s="19"/>
      <c r="H196" s="9"/>
      <c r="I196" s="1"/>
      <c r="J196" s="1"/>
      <c r="K196" s="20"/>
    </row>
    <row r="197" spans="1:11" s="21" customFormat="1" ht="14.25" outlineLevel="1">
      <c r="A197" s="6"/>
      <c r="B197" s="7"/>
      <c r="C197" s="7"/>
      <c r="D197" s="7"/>
      <c r="E197" s="8"/>
      <c r="F197" s="6"/>
      <c r="G197" s="19"/>
      <c r="H197" s="9"/>
      <c r="I197" s="1"/>
      <c r="J197" s="1"/>
      <c r="K197" s="20"/>
    </row>
    <row r="198" spans="1:11" s="21" customFormat="1" ht="14.25" outlineLevel="1">
      <c r="A198" s="6"/>
      <c r="B198" s="7"/>
      <c r="C198" s="7"/>
      <c r="D198" s="7"/>
      <c r="E198" s="8"/>
      <c r="F198" s="6"/>
      <c r="G198" s="19"/>
      <c r="H198" s="9"/>
      <c r="I198" s="1"/>
      <c r="J198" s="1"/>
      <c r="K198" s="20"/>
    </row>
    <row r="199" spans="1:11" s="21" customFormat="1" ht="14.25" outlineLevel="1">
      <c r="A199" s="6"/>
      <c r="B199" s="7"/>
      <c r="C199" s="7"/>
      <c r="D199" s="7"/>
      <c r="E199" s="8"/>
      <c r="F199" s="6"/>
      <c r="G199" s="19"/>
      <c r="H199" s="9"/>
      <c r="I199" s="1"/>
      <c r="J199" s="1"/>
      <c r="K199" s="20"/>
    </row>
    <row r="200" spans="1:11" s="21" customFormat="1" ht="14.25" outlineLevel="1">
      <c r="A200" s="6"/>
      <c r="B200" s="7"/>
      <c r="C200" s="7"/>
      <c r="D200" s="7"/>
      <c r="E200" s="8"/>
      <c r="F200" s="6"/>
      <c r="G200" s="19"/>
      <c r="H200" s="9"/>
      <c r="I200" s="1"/>
      <c r="J200" s="1"/>
      <c r="K200" s="20"/>
    </row>
    <row r="201" spans="1:11" s="21" customFormat="1" ht="14.25" outlineLevel="1">
      <c r="A201" s="6"/>
      <c r="B201" s="7"/>
      <c r="C201" s="7"/>
      <c r="D201" s="7"/>
      <c r="E201" s="8"/>
      <c r="F201" s="6"/>
      <c r="G201" s="19"/>
      <c r="H201" s="9"/>
      <c r="I201" s="1"/>
      <c r="J201" s="1"/>
      <c r="K201" s="20"/>
    </row>
    <row r="202" spans="1:11" s="21" customFormat="1" ht="14.25" outlineLevel="1">
      <c r="A202" s="6"/>
      <c r="B202" s="7"/>
      <c r="C202" s="7"/>
      <c r="D202" s="7"/>
      <c r="E202" s="8"/>
      <c r="F202" s="6"/>
      <c r="G202" s="19"/>
      <c r="H202" s="9"/>
      <c r="I202" s="1"/>
      <c r="J202" s="1"/>
      <c r="K202" s="20"/>
    </row>
    <row r="203" spans="1:11" s="21" customFormat="1" ht="14.25" outlineLevel="1">
      <c r="A203" s="6"/>
      <c r="B203" s="7"/>
      <c r="C203" s="7"/>
      <c r="D203" s="7"/>
      <c r="E203" s="8"/>
      <c r="F203" s="6"/>
      <c r="G203" s="19"/>
      <c r="H203" s="9"/>
      <c r="I203" s="1"/>
      <c r="J203" s="1"/>
      <c r="K203" s="20"/>
    </row>
    <row r="204" spans="1:11" s="21" customFormat="1" ht="14.25" outlineLevel="1">
      <c r="A204" s="6"/>
      <c r="B204" s="7"/>
      <c r="C204" s="7"/>
      <c r="D204" s="7"/>
      <c r="E204" s="8"/>
      <c r="F204" s="6"/>
      <c r="G204" s="19"/>
      <c r="H204" s="9"/>
      <c r="I204" s="1"/>
      <c r="J204" s="1"/>
      <c r="K204" s="20"/>
    </row>
    <row r="205" spans="1:11" s="21" customFormat="1" ht="14.25" outlineLevel="1">
      <c r="A205" s="6"/>
      <c r="B205" s="7"/>
      <c r="C205" s="7"/>
      <c r="D205" s="7"/>
      <c r="E205" s="8"/>
      <c r="F205" s="6"/>
      <c r="G205" s="19"/>
      <c r="H205" s="9"/>
      <c r="I205" s="1"/>
      <c r="J205" s="1"/>
      <c r="K205" s="20"/>
    </row>
    <row r="206" spans="1:11" s="21" customFormat="1" ht="14.25" outlineLevel="1">
      <c r="A206" s="6"/>
      <c r="B206" s="7"/>
      <c r="C206" s="7"/>
      <c r="D206" s="7"/>
      <c r="E206" s="8"/>
      <c r="F206" s="6"/>
      <c r="G206" s="19"/>
      <c r="H206" s="9"/>
      <c r="I206" s="1"/>
      <c r="J206" s="1"/>
      <c r="K206" s="20"/>
    </row>
    <row r="207" ht="14.25" outlineLevel="1">
      <c r="K207" s="13"/>
    </row>
    <row r="208" ht="14.25" outlineLevel="1">
      <c r="K208" s="13"/>
    </row>
    <row r="209" ht="14.25" outlineLevel="1">
      <c r="K209" s="13"/>
    </row>
    <row r="210" ht="14.25" outlineLevel="1">
      <c r="K210" s="13"/>
    </row>
    <row r="211" ht="14.25" outlineLevel="1">
      <c r="K211" s="13"/>
    </row>
    <row r="212" ht="14.25" outlineLevel="1">
      <c r="K212" s="13"/>
    </row>
    <row r="213" ht="14.25" outlineLevel="1">
      <c r="K213" s="13"/>
    </row>
    <row r="214" spans="1:11" s="21" customFormat="1" ht="14.25" outlineLevel="1">
      <c r="A214" s="6"/>
      <c r="B214" s="7"/>
      <c r="C214" s="7"/>
      <c r="D214" s="7"/>
      <c r="E214" s="8"/>
      <c r="F214" s="6"/>
      <c r="G214" s="19"/>
      <c r="H214" s="9"/>
      <c r="I214" s="1"/>
      <c r="J214" s="1"/>
      <c r="K214" s="20"/>
    </row>
    <row r="215" spans="1:11" s="21" customFormat="1" ht="14.25" outlineLevel="1">
      <c r="A215" s="6"/>
      <c r="B215" s="7"/>
      <c r="C215" s="7"/>
      <c r="D215" s="7"/>
      <c r="E215" s="8"/>
      <c r="F215" s="6"/>
      <c r="G215" s="19"/>
      <c r="H215" s="9"/>
      <c r="I215" s="1"/>
      <c r="J215" s="1"/>
      <c r="K215" s="20"/>
    </row>
    <row r="216" spans="1:11" s="21" customFormat="1" ht="14.25" outlineLevel="1">
      <c r="A216" s="6"/>
      <c r="B216" s="7"/>
      <c r="C216" s="7"/>
      <c r="D216" s="7"/>
      <c r="E216" s="8"/>
      <c r="F216" s="6"/>
      <c r="G216" s="19"/>
      <c r="H216" s="9"/>
      <c r="I216" s="1"/>
      <c r="J216" s="1"/>
      <c r="K216" s="20"/>
    </row>
    <row r="217" spans="1:11" s="21" customFormat="1" ht="14.25" outlineLevel="1">
      <c r="A217" s="6"/>
      <c r="B217" s="7"/>
      <c r="C217" s="7"/>
      <c r="D217" s="7"/>
      <c r="E217" s="8"/>
      <c r="F217" s="6"/>
      <c r="G217" s="19"/>
      <c r="H217" s="9"/>
      <c r="I217" s="1"/>
      <c r="J217" s="1"/>
      <c r="K217" s="20"/>
    </row>
    <row r="218" spans="1:11" s="21" customFormat="1" ht="14.25" outlineLevel="1">
      <c r="A218" s="6"/>
      <c r="B218" s="7"/>
      <c r="C218" s="7"/>
      <c r="D218" s="7"/>
      <c r="E218" s="8"/>
      <c r="F218" s="6"/>
      <c r="G218" s="19"/>
      <c r="H218" s="9"/>
      <c r="I218" s="1"/>
      <c r="J218" s="1"/>
      <c r="K218" s="20"/>
    </row>
    <row r="219" spans="1:11" s="21" customFormat="1" ht="14.25" outlineLevel="1">
      <c r="A219" s="6"/>
      <c r="B219" s="7"/>
      <c r="C219" s="7"/>
      <c r="D219" s="7"/>
      <c r="E219" s="8"/>
      <c r="F219" s="6"/>
      <c r="G219" s="19"/>
      <c r="H219" s="9"/>
      <c r="I219" s="1"/>
      <c r="J219" s="1"/>
      <c r="K219" s="20"/>
    </row>
    <row r="220" spans="1:11" s="21" customFormat="1" ht="14.25" outlineLevel="1">
      <c r="A220" s="6"/>
      <c r="B220" s="7"/>
      <c r="C220" s="7"/>
      <c r="D220" s="7"/>
      <c r="E220" s="8"/>
      <c r="F220" s="6"/>
      <c r="G220" s="19"/>
      <c r="H220" s="9"/>
      <c r="I220" s="1"/>
      <c r="J220" s="1"/>
      <c r="K220" s="20"/>
    </row>
    <row r="221" spans="1:11" s="21" customFormat="1" ht="14.25" outlineLevel="1">
      <c r="A221" s="6"/>
      <c r="B221" s="7"/>
      <c r="C221" s="7"/>
      <c r="D221" s="7"/>
      <c r="E221" s="8"/>
      <c r="F221" s="6"/>
      <c r="G221" s="19"/>
      <c r="H221" s="9"/>
      <c r="I221" s="1"/>
      <c r="J221" s="1"/>
      <c r="K221" s="20"/>
    </row>
    <row r="222" spans="1:11" s="21" customFormat="1" ht="14.25" outlineLevel="1">
      <c r="A222" s="6"/>
      <c r="B222" s="7"/>
      <c r="C222" s="7"/>
      <c r="D222" s="7"/>
      <c r="E222" s="8"/>
      <c r="F222" s="6"/>
      <c r="G222" s="19"/>
      <c r="H222" s="9"/>
      <c r="I222" s="1"/>
      <c r="J222" s="1"/>
      <c r="K222" s="20"/>
    </row>
    <row r="223" spans="1:11" s="21" customFormat="1" ht="14.25" outlineLevel="1">
      <c r="A223" s="6"/>
      <c r="B223" s="7"/>
      <c r="C223" s="7"/>
      <c r="D223" s="7"/>
      <c r="E223" s="8"/>
      <c r="F223" s="6"/>
      <c r="G223" s="19"/>
      <c r="H223" s="9"/>
      <c r="I223" s="1"/>
      <c r="J223" s="1"/>
      <c r="K223" s="20"/>
    </row>
    <row r="224" spans="1:11" s="21" customFormat="1" ht="14.25" outlineLevel="1">
      <c r="A224" s="6"/>
      <c r="B224" s="7"/>
      <c r="C224" s="7"/>
      <c r="D224" s="7"/>
      <c r="E224" s="8"/>
      <c r="F224" s="6"/>
      <c r="G224" s="19"/>
      <c r="H224" s="9"/>
      <c r="I224" s="1"/>
      <c r="J224" s="1"/>
      <c r="K224" s="20"/>
    </row>
    <row r="225" spans="1:11" s="21" customFormat="1" ht="14.25" outlineLevel="1">
      <c r="A225" s="6"/>
      <c r="B225" s="7"/>
      <c r="C225" s="7"/>
      <c r="D225" s="7"/>
      <c r="E225" s="8"/>
      <c r="F225" s="6"/>
      <c r="G225" s="19"/>
      <c r="H225" s="9"/>
      <c r="I225" s="1"/>
      <c r="J225" s="1"/>
      <c r="K225" s="20"/>
    </row>
    <row r="226" spans="1:11" s="21" customFormat="1" ht="14.25" outlineLevel="1">
      <c r="A226" s="6"/>
      <c r="B226" s="7"/>
      <c r="C226" s="7"/>
      <c r="D226" s="7"/>
      <c r="E226" s="8"/>
      <c r="F226" s="6"/>
      <c r="G226" s="19"/>
      <c r="H226" s="9"/>
      <c r="I226" s="1"/>
      <c r="J226" s="1"/>
      <c r="K226" s="20"/>
    </row>
    <row r="227" spans="1:11" s="21" customFormat="1" ht="14.25" outlineLevel="1">
      <c r="A227" s="6"/>
      <c r="B227" s="7"/>
      <c r="C227" s="7"/>
      <c r="D227" s="7"/>
      <c r="E227" s="8"/>
      <c r="F227" s="6"/>
      <c r="G227" s="19"/>
      <c r="H227" s="9"/>
      <c r="I227" s="1"/>
      <c r="J227" s="1"/>
      <c r="K227" s="20"/>
    </row>
    <row r="228" spans="1:11" s="21" customFormat="1" ht="14.25" outlineLevel="1">
      <c r="A228" s="6"/>
      <c r="B228" s="7"/>
      <c r="C228" s="7"/>
      <c r="D228" s="7"/>
      <c r="E228" s="8"/>
      <c r="F228" s="6"/>
      <c r="G228" s="19"/>
      <c r="H228" s="9"/>
      <c r="I228" s="1"/>
      <c r="J228" s="1"/>
      <c r="K228" s="20"/>
    </row>
    <row r="229" spans="1:11" s="21" customFormat="1" ht="14.25" outlineLevel="1">
      <c r="A229" s="6"/>
      <c r="B229" s="7"/>
      <c r="C229" s="7"/>
      <c r="D229" s="7"/>
      <c r="E229" s="8"/>
      <c r="F229" s="6"/>
      <c r="G229" s="19"/>
      <c r="H229" s="9"/>
      <c r="I229" s="1"/>
      <c r="J229" s="1"/>
      <c r="K229" s="20"/>
    </row>
    <row r="230" spans="1:11" s="21" customFormat="1" ht="14.25" outlineLevel="1">
      <c r="A230" s="6"/>
      <c r="B230" s="7"/>
      <c r="C230" s="7"/>
      <c r="D230" s="7"/>
      <c r="E230" s="8"/>
      <c r="F230" s="6"/>
      <c r="G230" s="19"/>
      <c r="H230" s="9"/>
      <c r="I230" s="1"/>
      <c r="J230" s="1"/>
      <c r="K230" s="20"/>
    </row>
    <row r="231" spans="1:11" s="21" customFormat="1" ht="14.25" outlineLevel="1">
      <c r="A231" s="6"/>
      <c r="B231" s="7"/>
      <c r="C231" s="7"/>
      <c r="D231" s="7"/>
      <c r="E231" s="8"/>
      <c r="F231" s="6"/>
      <c r="G231" s="19"/>
      <c r="H231" s="9"/>
      <c r="I231" s="1"/>
      <c r="J231" s="1"/>
      <c r="K231" s="20"/>
    </row>
    <row r="232" spans="1:11" s="21" customFormat="1" ht="14.25" outlineLevel="1">
      <c r="A232" s="6"/>
      <c r="B232" s="7"/>
      <c r="C232" s="7"/>
      <c r="D232" s="7"/>
      <c r="E232" s="8"/>
      <c r="F232" s="6"/>
      <c r="G232" s="19"/>
      <c r="H232" s="9"/>
      <c r="I232" s="1"/>
      <c r="J232" s="1"/>
      <c r="K232" s="20"/>
    </row>
    <row r="233" spans="1:11" s="21" customFormat="1" ht="14.25" outlineLevel="1">
      <c r="A233" s="6"/>
      <c r="B233" s="7"/>
      <c r="C233" s="7"/>
      <c r="D233" s="7"/>
      <c r="E233" s="8"/>
      <c r="F233" s="6"/>
      <c r="G233" s="19"/>
      <c r="H233" s="9"/>
      <c r="I233" s="1"/>
      <c r="J233" s="1"/>
      <c r="K233" s="20"/>
    </row>
    <row r="234" spans="1:11" s="21" customFormat="1" ht="14.25" outlineLevel="1">
      <c r="A234" s="6"/>
      <c r="B234" s="7"/>
      <c r="C234" s="7"/>
      <c r="D234" s="7"/>
      <c r="E234" s="8"/>
      <c r="F234" s="6"/>
      <c r="G234" s="19"/>
      <c r="H234" s="9"/>
      <c r="I234" s="1"/>
      <c r="J234" s="1"/>
      <c r="K234" s="20"/>
    </row>
    <row r="235" spans="1:11" s="21" customFormat="1" ht="14.25" outlineLevel="1">
      <c r="A235" s="6"/>
      <c r="B235" s="7"/>
      <c r="C235" s="7"/>
      <c r="D235" s="7"/>
      <c r="E235" s="8"/>
      <c r="F235" s="6"/>
      <c r="G235" s="19"/>
      <c r="H235" s="9"/>
      <c r="I235" s="1"/>
      <c r="J235" s="1"/>
      <c r="K235" s="20"/>
    </row>
    <row r="236" spans="1:11" s="21" customFormat="1" ht="14.25" outlineLevel="1">
      <c r="A236" s="6"/>
      <c r="B236" s="7"/>
      <c r="C236" s="7"/>
      <c r="D236" s="7"/>
      <c r="E236" s="8"/>
      <c r="F236" s="6"/>
      <c r="G236" s="19"/>
      <c r="H236" s="9"/>
      <c r="I236" s="1"/>
      <c r="J236" s="1"/>
      <c r="K236" s="20"/>
    </row>
    <row r="237" spans="1:11" s="21" customFormat="1" ht="14.25" outlineLevel="1">
      <c r="A237" s="6"/>
      <c r="B237" s="7"/>
      <c r="C237" s="7"/>
      <c r="D237" s="7"/>
      <c r="E237" s="8"/>
      <c r="F237" s="6"/>
      <c r="G237" s="19"/>
      <c r="H237" s="9"/>
      <c r="I237" s="1"/>
      <c r="J237" s="1"/>
      <c r="K237" s="20"/>
    </row>
    <row r="238" spans="1:11" s="21" customFormat="1" ht="14.25" outlineLevel="1">
      <c r="A238" s="6"/>
      <c r="B238" s="7"/>
      <c r="C238" s="7"/>
      <c r="D238" s="7"/>
      <c r="E238" s="8"/>
      <c r="F238" s="6"/>
      <c r="G238" s="19"/>
      <c r="H238" s="9"/>
      <c r="I238" s="1"/>
      <c r="J238" s="1"/>
      <c r="K238" s="20"/>
    </row>
    <row r="239" spans="1:11" s="21" customFormat="1" ht="14.25" outlineLevel="1">
      <c r="A239" s="6"/>
      <c r="B239" s="7"/>
      <c r="C239" s="7"/>
      <c r="D239" s="7"/>
      <c r="E239" s="8"/>
      <c r="F239" s="6"/>
      <c r="G239" s="19"/>
      <c r="H239" s="9"/>
      <c r="I239" s="1"/>
      <c r="J239" s="1"/>
      <c r="K239" s="20"/>
    </row>
    <row r="240" spans="1:11" s="21" customFormat="1" ht="12.75" customHeight="1" outlineLevel="1">
      <c r="A240" s="6"/>
      <c r="B240" s="7"/>
      <c r="C240" s="7"/>
      <c r="D240" s="7"/>
      <c r="E240" s="8"/>
      <c r="F240" s="6"/>
      <c r="G240" s="19"/>
      <c r="H240" s="9"/>
      <c r="I240" s="1"/>
      <c r="J240" s="1"/>
      <c r="K240" s="20"/>
    </row>
    <row r="241" spans="1:11" s="21" customFormat="1" ht="14.25">
      <c r="A241" s="6"/>
      <c r="B241" s="7"/>
      <c r="C241" s="7"/>
      <c r="D241" s="7"/>
      <c r="E241" s="8"/>
      <c r="F241" s="6"/>
      <c r="G241" s="19"/>
      <c r="H241" s="9"/>
      <c r="I241" s="1"/>
      <c r="J241" s="1"/>
      <c r="K241" s="20"/>
    </row>
    <row r="242" ht="14.25">
      <c r="K242" s="13"/>
    </row>
    <row r="243" spans="1:11" s="21" customFormat="1" ht="14.25" outlineLevel="1">
      <c r="A243" s="6"/>
      <c r="B243" s="7"/>
      <c r="C243" s="7"/>
      <c r="D243" s="7"/>
      <c r="E243" s="8"/>
      <c r="F243" s="6"/>
      <c r="G243" s="19"/>
      <c r="H243" s="9"/>
      <c r="I243" s="1"/>
      <c r="J243" s="1"/>
      <c r="K243" s="20"/>
    </row>
    <row r="244" spans="1:11" s="21" customFormat="1" ht="14.25" outlineLevel="1">
      <c r="A244" s="6"/>
      <c r="B244" s="7"/>
      <c r="C244" s="7"/>
      <c r="D244" s="7"/>
      <c r="E244" s="8"/>
      <c r="F244" s="6"/>
      <c r="G244" s="19"/>
      <c r="H244" s="9"/>
      <c r="I244" s="1"/>
      <c r="J244" s="1"/>
      <c r="K244" s="20"/>
    </row>
    <row r="245" spans="1:11" s="21" customFormat="1" ht="14.25" outlineLevel="1">
      <c r="A245" s="6"/>
      <c r="B245" s="7"/>
      <c r="C245" s="7"/>
      <c r="D245" s="7"/>
      <c r="E245" s="8"/>
      <c r="F245" s="6"/>
      <c r="G245" s="19"/>
      <c r="H245" s="9"/>
      <c r="I245" s="1"/>
      <c r="J245" s="1"/>
      <c r="K245" s="20"/>
    </row>
    <row r="246" spans="1:11" s="21" customFormat="1" ht="14.25" outlineLevel="1">
      <c r="A246" s="6"/>
      <c r="B246" s="7"/>
      <c r="C246" s="7"/>
      <c r="D246" s="7"/>
      <c r="E246" s="8"/>
      <c r="F246" s="6"/>
      <c r="G246" s="19"/>
      <c r="H246" s="9"/>
      <c r="I246" s="1"/>
      <c r="J246" s="1"/>
      <c r="K246" s="20"/>
    </row>
    <row r="247" spans="1:11" s="21" customFormat="1" ht="14.25" outlineLevel="1">
      <c r="A247" s="6"/>
      <c r="B247" s="7"/>
      <c r="C247" s="7"/>
      <c r="D247" s="7"/>
      <c r="E247" s="8"/>
      <c r="F247" s="6"/>
      <c r="G247" s="19"/>
      <c r="H247" s="9"/>
      <c r="I247" s="1"/>
      <c r="J247" s="1"/>
      <c r="K247" s="20"/>
    </row>
    <row r="248" spans="1:11" s="21" customFormat="1" ht="14.25" outlineLevel="1">
      <c r="A248" s="6"/>
      <c r="B248" s="7"/>
      <c r="C248" s="7"/>
      <c r="D248" s="7"/>
      <c r="E248" s="8"/>
      <c r="F248" s="6"/>
      <c r="G248" s="19"/>
      <c r="H248" s="9"/>
      <c r="I248" s="1"/>
      <c r="J248" s="1"/>
      <c r="K248" s="20"/>
    </row>
    <row r="249" spans="1:11" s="21" customFormat="1" ht="14.25" outlineLevel="1">
      <c r="A249" s="6"/>
      <c r="B249" s="7"/>
      <c r="C249" s="7"/>
      <c r="D249" s="7"/>
      <c r="E249" s="8"/>
      <c r="F249" s="6"/>
      <c r="G249" s="19"/>
      <c r="H249" s="9"/>
      <c r="I249" s="1"/>
      <c r="J249" s="1"/>
      <c r="K249" s="20"/>
    </row>
    <row r="250" spans="1:11" s="21" customFormat="1" ht="14.25" outlineLevel="1">
      <c r="A250" s="6"/>
      <c r="B250" s="7"/>
      <c r="C250" s="7"/>
      <c r="D250" s="7"/>
      <c r="E250" s="8"/>
      <c r="F250" s="6"/>
      <c r="G250" s="19"/>
      <c r="H250" s="9"/>
      <c r="I250" s="1"/>
      <c r="J250" s="1"/>
      <c r="K250" s="20"/>
    </row>
    <row r="251" spans="1:11" s="21" customFormat="1" ht="14.25" outlineLevel="1">
      <c r="A251" s="6"/>
      <c r="B251" s="7"/>
      <c r="C251" s="7"/>
      <c r="D251" s="7"/>
      <c r="E251" s="8"/>
      <c r="F251" s="6"/>
      <c r="G251" s="19"/>
      <c r="H251" s="9"/>
      <c r="I251" s="1"/>
      <c r="J251" s="1"/>
      <c r="K251" s="20"/>
    </row>
    <row r="252" spans="1:11" s="21" customFormat="1" ht="14.25" outlineLevel="1">
      <c r="A252" s="6"/>
      <c r="B252" s="7"/>
      <c r="C252" s="7"/>
      <c r="D252" s="7"/>
      <c r="E252" s="8"/>
      <c r="F252" s="6"/>
      <c r="G252" s="19"/>
      <c r="H252" s="9"/>
      <c r="I252" s="1"/>
      <c r="J252" s="1"/>
      <c r="K252" s="20"/>
    </row>
    <row r="253" spans="1:11" s="21" customFormat="1" ht="14.25" outlineLevel="1">
      <c r="A253" s="6"/>
      <c r="B253" s="7"/>
      <c r="C253" s="7"/>
      <c r="D253" s="7"/>
      <c r="E253" s="8"/>
      <c r="F253" s="6"/>
      <c r="G253" s="19"/>
      <c r="H253" s="9"/>
      <c r="I253" s="1"/>
      <c r="J253" s="1"/>
      <c r="K253" s="20"/>
    </row>
    <row r="254" spans="1:11" s="21" customFormat="1" ht="14.25" outlineLevel="1">
      <c r="A254" s="6"/>
      <c r="B254" s="7"/>
      <c r="C254" s="7"/>
      <c r="D254" s="7"/>
      <c r="E254" s="8"/>
      <c r="F254" s="6"/>
      <c r="G254" s="19"/>
      <c r="H254" s="9"/>
      <c r="I254" s="1"/>
      <c r="J254" s="1"/>
      <c r="K254" s="20"/>
    </row>
    <row r="255" spans="1:11" s="21" customFormat="1" ht="14.25" outlineLevel="1">
      <c r="A255" s="6"/>
      <c r="B255" s="7"/>
      <c r="C255" s="7"/>
      <c r="D255" s="7"/>
      <c r="E255" s="8"/>
      <c r="F255" s="6"/>
      <c r="G255" s="19"/>
      <c r="H255" s="9"/>
      <c r="I255" s="1"/>
      <c r="J255" s="1"/>
      <c r="K255" s="20"/>
    </row>
    <row r="256" spans="1:11" s="21" customFormat="1" ht="14.25" outlineLevel="1">
      <c r="A256" s="6"/>
      <c r="B256" s="7"/>
      <c r="C256" s="7"/>
      <c r="D256" s="7"/>
      <c r="E256" s="8"/>
      <c r="F256" s="6"/>
      <c r="G256" s="19"/>
      <c r="H256" s="9"/>
      <c r="I256" s="1"/>
      <c r="J256" s="1"/>
      <c r="K256" s="20"/>
    </row>
    <row r="257" spans="1:11" s="21" customFormat="1" ht="14.25" outlineLevel="1">
      <c r="A257" s="6"/>
      <c r="B257" s="7"/>
      <c r="C257" s="7"/>
      <c r="D257" s="7"/>
      <c r="E257" s="8"/>
      <c r="F257" s="6"/>
      <c r="G257" s="19"/>
      <c r="H257" s="9"/>
      <c r="I257" s="1"/>
      <c r="J257" s="1"/>
      <c r="K257" s="20"/>
    </row>
    <row r="258" spans="1:11" s="21" customFormat="1" ht="14.25" outlineLevel="1">
      <c r="A258" s="6"/>
      <c r="B258" s="7"/>
      <c r="C258" s="7"/>
      <c r="D258" s="7"/>
      <c r="E258" s="8"/>
      <c r="F258" s="6"/>
      <c r="G258" s="19"/>
      <c r="H258" s="9"/>
      <c r="I258" s="1"/>
      <c r="J258" s="1"/>
      <c r="K258" s="20"/>
    </row>
    <row r="259" spans="1:11" s="21" customFormat="1" ht="14.25" outlineLevel="1">
      <c r="A259" s="6"/>
      <c r="B259" s="7"/>
      <c r="C259" s="7"/>
      <c r="D259" s="7"/>
      <c r="E259" s="8"/>
      <c r="F259" s="6"/>
      <c r="G259" s="19"/>
      <c r="H259" s="9"/>
      <c r="I259" s="1"/>
      <c r="J259" s="1"/>
      <c r="K259" s="20"/>
    </row>
    <row r="260" spans="1:11" s="21" customFormat="1" ht="14.25" outlineLevel="1">
      <c r="A260" s="6"/>
      <c r="B260" s="7"/>
      <c r="C260" s="7"/>
      <c r="D260" s="7"/>
      <c r="E260" s="8"/>
      <c r="F260" s="6"/>
      <c r="G260" s="19"/>
      <c r="H260" s="9"/>
      <c r="I260" s="1"/>
      <c r="J260" s="1"/>
      <c r="K260" s="20"/>
    </row>
    <row r="261" spans="1:11" s="21" customFormat="1" ht="14.25" outlineLevel="1">
      <c r="A261" s="6"/>
      <c r="B261" s="7"/>
      <c r="C261" s="7"/>
      <c r="D261" s="7"/>
      <c r="E261" s="8"/>
      <c r="F261" s="6"/>
      <c r="G261" s="19"/>
      <c r="H261" s="9"/>
      <c r="I261" s="1"/>
      <c r="J261" s="1"/>
      <c r="K261" s="20"/>
    </row>
    <row r="262" spans="1:11" s="21" customFormat="1" ht="14.25" outlineLevel="1">
      <c r="A262" s="6"/>
      <c r="B262" s="7"/>
      <c r="C262" s="7"/>
      <c r="D262" s="7"/>
      <c r="E262" s="8"/>
      <c r="F262" s="6"/>
      <c r="G262" s="19"/>
      <c r="H262" s="9"/>
      <c r="I262" s="1"/>
      <c r="J262" s="1"/>
      <c r="K262" s="20"/>
    </row>
    <row r="263" spans="1:11" s="21" customFormat="1" ht="14.25" outlineLevel="1">
      <c r="A263" s="6"/>
      <c r="B263" s="7"/>
      <c r="C263" s="7"/>
      <c r="D263" s="7"/>
      <c r="E263" s="8"/>
      <c r="F263" s="6"/>
      <c r="G263" s="19"/>
      <c r="H263" s="9"/>
      <c r="I263" s="1"/>
      <c r="J263" s="1"/>
      <c r="K263" s="20"/>
    </row>
    <row r="264" spans="1:11" s="21" customFormat="1" ht="14.25" outlineLevel="1">
      <c r="A264" s="6"/>
      <c r="B264" s="7"/>
      <c r="C264" s="7"/>
      <c r="D264" s="7"/>
      <c r="E264" s="8"/>
      <c r="F264" s="6"/>
      <c r="G264" s="19"/>
      <c r="H264" s="9"/>
      <c r="I264" s="1"/>
      <c r="J264" s="1"/>
      <c r="K264" s="20"/>
    </row>
    <row r="265" spans="1:11" s="21" customFormat="1" ht="14.25" outlineLevel="1">
      <c r="A265" s="6"/>
      <c r="B265" s="7"/>
      <c r="C265" s="7"/>
      <c r="D265" s="7"/>
      <c r="E265" s="8"/>
      <c r="F265" s="6"/>
      <c r="G265" s="19"/>
      <c r="H265" s="9"/>
      <c r="I265" s="1"/>
      <c r="J265" s="1"/>
      <c r="K265" s="20"/>
    </row>
    <row r="266" spans="1:11" s="21" customFormat="1" ht="14.25" outlineLevel="1">
      <c r="A266" s="6"/>
      <c r="B266" s="7"/>
      <c r="C266" s="7"/>
      <c r="D266" s="7"/>
      <c r="E266" s="8"/>
      <c r="F266" s="6"/>
      <c r="G266" s="19"/>
      <c r="H266" s="9"/>
      <c r="I266" s="1"/>
      <c r="J266" s="1"/>
      <c r="K266" s="20"/>
    </row>
    <row r="267" spans="1:11" s="21" customFormat="1" ht="14.25" outlineLevel="1">
      <c r="A267" s="6"/>
      <c r="B267" s="7"/>
      <c r="C267" s="7"/>
      <c r="D267" s="7"/>
      <c r="E267" s="8"/>
      <c r="F267" s="6"/>
      <c r="G267" s="19"/>
      <c r="H267" s="9"/>
      <c r="I267" s="1"/>
      <c r="J267" s="1"/>
      <c r="K267" s="20"/>
    </row>
    <row r="268" spans="1:11" s="21" customFormat="1" ht="14.25" outlineLevel="1">
      <c r="A268" s="6"/>
      <c r="B268" s="7"/>
      <c r="C268" s="7"/>
      <c r="D268" s="7"/>
      <c r="E268" s="8"/>
      <c r="F268" s="6"/>
      <c r="G268" s="19"/>
      <c r="H268" s="9"/>
      <c r="I268" s="1"/>
      <c r="J268" s="1"/>
      <c r="K268" s="20"/>
    </row>
    <row r="269" spans="1:11" s="21" customFormat="1" ht="14.25" outlineLevel="1">
      <c r="A269" s="6"/>
      <c r="B269" s="7"/>
      <c r="C269" s="7"/>
      <c r="D269" s="7"/>
      <c r="E269" s="8"/>
      <c r="F269" s="6"/>
      <c r="G269" s="19"/>
      <c r="H269" s="9"/>
      <c r="I269" s="1"/>
      <c r="J269" s="1"/>
      <c r="K269" s="20"/>
    </row>
    <row r="270" spans="1:11" s="21" customFormat="1" ht="14.25" outlineLevel="1">
      <c r="A270" s="6"/>
      <c r="B270" s="7"/>
      <c r="C270" s="7"/>
      <c r="D270" s="7"/>
      <c r="E270" s="8"/>
      <c r="F270" s="6"/>
      <c r="G270" s="19"/>
      <c r="H270" s="9"/>
      <c r="I270" s="1"/>
      <c r="J270" s="1"/>
      <c r="K270" s="20"/>
    </row>
    <row r="271" spans="1:11" s="21" customFormat="1" ht="14.25" outlineLevel="1">
      <c r="A271" s="6"/>
      <c r="B271" s="7"/>
      <c r="C271" s="7"/>
      <c r="D271" s="7"/>
      <c r="E271" s="8"/>
      <c r="F271" s="6"/>
      <c r="G271" s="19"/>
      <c r="H271" s="9"/>
      <c r="I271" s="1"/>
      <c r="J271" s="1"/>
      <c r="K271" s="20"/>
    </row>
    <row r="272" spans="1:11" s="21" customFormat="1" ht="14.25" outlineLevel="1">
      <c r="A272" s="6"/>
      <c r="B272" s="7"/>
      <c r="C272" s="7"/>
      <c r="D272" s="7"/>
      <c r="E272" s="8"/>
      <c r="F272" s="6"/>
      <c r="G272" s="19"/>
      <c r="H272" s="9"/>
      <c r="I272" s="1"/>
      <c r="J272" s="1"/>
      <c r="K272" s="20"/>
    </row>
    <row r="273" spans="1:11" s="21" customFormat="1" ht="14.25" outlineLevel="1">
      <c r="A273" s="6"/>
      <c r="B273" s="7"/>
      <c r="C273" s="7"/>
      <c r="D273" s="7"/>
      <c r="E273" s="8"/>
      <c r="F273" s="6"/>
      <c r="G273" s="19"/>
      <c r="H273" s="9"/>
      <c r="I273" s="1"/>
      <c r="J273" s="1"/>
      <c r="K273" s="20"/>
    </row>
    <row r="274" spans="1:11" s="21" customFormat="1" ht="14.25" outlineLevel="1">
      <c r="A274" s="6"/>
      <c r="B274" s="7"/>
      <c r="C274" s="7"/>
      <c r="D274" s="7"/>
      <c r="E274" s="8"/>
      <c r="F274" s="6"/>
      <c r="G274" s="19"/>
      <c r="H274" s="9"/>
      <c r="I274" s="1"/>
      <c r="J274" s="1"/>
      <c r="K274" s="20"/>
    </row>
    <row r="275" spans="1:11" s="21" customFormat="1" ht="14.25" outlineLevel="1">
      <c r="A275" s="6"/>
      <c r="B275" s="7"/>
      <c r="C275" s="7"/>
      <c r="D275" s="7"/>
      <c r="E275" s="8"/>
      <c r="F275" s="6"/>
      <c r="G275" s="19"/>
      <c r="H275" s="9"/>
      <c r="I275" s="1"/>
      <c r="J275" s="1"/>
      <c r="K275" s="20"/>
    </row>
    <row r="276" spans="1:11" s="21" customFormat="1" ht="14.25" outlineLevel="1">
      <c r="A276" s="6"/>
      <c r="B276" s="7"/>
      <c r="C276" s="7"/>
      <c r="D276" s="7"/>
      <c r="E276" s="8"/>
      <c r="F276" s="6"/>
      <c r="G276" s="19"/>
      <c r="H276" s="9"/>
      <c r="I276" s="1"/>
      <c r="J276" s="1"/>
      <c r="K276" s="20"/>
    </row>
    <row r="277" spans="1:11" s="21" customFormat="1" ht="14.25" outlineLevel="1">
      <c r="A277" s="6"/>
      <c r="B277" s="7"/>
      <c r="C277" s="7"/>
      <c r="D277" s="7"/>
      <c r="E277" s="8"/>
      <c r="F277" s="6"/>
      <c r="G277" s="19"/>
      <c r="H277" s="9"/>
      <c r="I277" s="1"/>
      <c r="J277" s="1"/>
      <c r="K277" s="20"/>
    </row>
    <row r="278" spans="1:11" s="21" customFormat="1" ht="14.25" outlineLevel="1">
      <c r="A278" s="6"/>
      <c r="B278" s="7"/>
      <c r="C278" s="7"/>
      <c r="D278" s="7"/>
      <c r="E278" s="8"/>
      <c r="F278" s="6"/>
      <c r="G278" s="19"/>
      <c r="H278" s="9"/>
      <c r="I278" s="1"/>
      <c r="J278" s="1"/>
      <c r="K278" s="20"/>
    </row>
    <row r="279" spans="1:11" s="21" customFormat="1" ht="14.25" outlineLevel="1">
      <c r="A279" s="6"/>
      <c r="B279" s="7"/>
      <c r="C279" s="7"/>
      <c r="D279" s="7"/>
      <c r="E279" s="8"/>
      <c r="F279" s="6"/>
      <c r="G279" s="19"/>
      <c r="H279" s="9"/>
      <c r="I279" s="1"/>
      <c r="J279" s="1"/>
      <c r="K279" s="20"/>
    </row>
    <row r="280" spans="1:11" s="21" customFormat="1" ht="14.25" outlineLevel="1">
      <c r="A280" s="6"/>
      <c r="B280" s="7"/>
      <c r="C280" s="7"/>
      <c r="D280" s="7"/>
      <c r="E280" s="8"/>
      <c r="F280" s="6"/>
      <c r="G280" s="19"/>
      <c r="H280" s="9"/>
      <c r="I280" s="1"/>
      <c r="J280" s="1"/>
      <c r="K280" s="20"/>
    </row>
    <row r="281" spans="1:11" s="21" customFormat="1" ht="14.25" outlineLevel="1">
      <c r="A281" s="6"/>
      <c r="B281" s="7"/>
      <c r="C281" s="7"/>
      <c r="D281" s="7"/>
      <c r="E281" s="8"/>
      <c r="F281" s="6"/>
      <c r="G281" s="19"/>
      <c r="H281" s="9"/>
      <c r="I281" s="1"/>
      <c r="J281" s="1"/>
      <c r="K281" s="20"/>
    </row>
    <row r="282" spans="1:11" s="21" customFormat="1" ht="14.25" outlineLevel="1">
      <c r="A282" s="6"/>
      <c r="B282" s="7"/>
      <c r="C282" s="7"/>
      <c r="D282" s="7"/>
      <c r="E282" s="8"/>
      <c r="F282" s="6"/>
      <c r="G282" s="19"/>
      <c r="H282" s="9"/>
      <c r="I282" s="1"/>
      <c r="J282" s="1"/>
      <c r="K282" s="20"/>
    </row>
    <row r="283" spans="1:11" s="21" customFormat="1" ht="14.25" outlineLevel="1">
      <c r="A283" s="6"/>
      <c r="B283" s="7"/>
      <c r="C283" s="7"/>
      <c r="D283" s="7"/>
      <c r="E283" s="8"/>
      <c r="F283" s="6"/>
      <c r="G283" s="19"/>
      <c r="H283" s="9"/>
      <c r="I283" s="1"/>
      <c r="J283" s="1"/>
      <c r="K283" s="20"/>
    </row>
    <row r="284" spans="1:11" s="21" customFormat="1" ht="14.25" outlineLevel="1">
      <c r="A284" s="6"/>
      <c r="B284" s="7"/>
      <c r="C284" s="7"/>
      <c r="D284" s="7"/>
      <c r="E284" s="8"/>
      <c r="F284" s="6"/>
      <c r="G284" s="19"/>
      <c r="H284" s="9"/>
      <c r="I284" s="1"/>
      <c r="J284" s="1"/>
      <c r="K284" s="20"/>
    </row>
    <row r="285" spans="1:11" s="21" customFormat="1" ht="14.25" outlineLevel="1">
      <c r="A285" s="6"/>
      <c r="B285" s="7"/>
      <c r="C285" s="7"/>
      <c r="D285" s="7"/>
      <c r="E285" s="8"/>
      <c r="F285" s="6"/>
      <c r="G285" s="19"/>
      <c r="H285" s="9"/>
      <c r="I285" s="1"/>
      <c r="J285" s="1"/>
      <c r="K285" s="20"/>
    </row>
    <row r="286" spans="1:11" s="21" customFormat="1" ht="14.25" outlineLevel="1">
      <c r="A286" s="6"/>
      <c r="B286" s="7"/>
      <c r="C286" s="7"/>
      <c r="D286" s="7"/>
      <c r="E286" s="8"/>
      <c r="F286" s="6"/>
      <c r="G286" s="19"/>
      <c r="H286" s="9"/>
      <c r="I286" s="1"/>
      <c r="J286" s="1"/>
      <c r="K286" s="20"/>
    </row>
    <row r="287" spans="1:11" s="21" customFormat="1" ht="14.25" outlineLevel="1">
      <c r="A287" s="6"/>
      <c r="B287" s="7"/>
      <c r="C287" s="7"/>
      <c r="D287" s="7"/>
      <c r="E287" s="8"/>
      <c r="F287" s="6"/>
      <c r="G287" s="19"/>
      <c r="H287" s="9"/>
      <c r="I287" s="1"/>
      <c r="J287" s="1"/>
      <c r="K287" s="20"/>
    </row>
    <row r="288" spans="1:11" s="21" customFormat="1" ht="14.25" outlineLevel="1">
      <c r="A288" s="6"/>
      <c r="B288" s="7"/>
      <c r="C288" s="7"/>
      <c r="D288" s="7"/>
      <c r="E288" s="8"/>
      <c r="F288" s="6"/>
      <c r="G288" s="19"/>
      <c r="H288" s="9"/>
      <c r="I288" s="1"/>
      <c r="J288" s="1"/>
      <c r="K288" s="20"/>
    </row>
    <row r="289" spans="1:11" s="21" customFormat="1" ht="12.75" customHeight="1" outlineLevel="1">
      <c r="A289" s="6"/>
      <c r="B289" s="7"/>
      <c r="C289" s="7"/>
      <c r="D289" s="7"/>
      <c r="E289" s="8"/>
      <c r="F289" s="6"/>
      <c r="G289" s="19"/>
      <c r="H289" s="9"/>
      <c r="I289" s="1"/>
      <c r="J289" s="1"/>
      <c r="K289" s="20"/>
    </row>
    <row r="290" ht="14.25">
      <c r="K290" s="13"/>
    </row>
    <row r="291" ht="14.25">
      <c r="K291" s="13"/>
    </row>
    <row r="292" spans="1:11" s="21" customFormat="1" ht="14.25" outlineLevel="1">
      <c r="A292" s="6"/>
      <c r="B292" s="7"/>
      <c r="C292" s="7"/>
      <c r="D292" s="7"/>
      <c r="E292" s="8"/>
      <c r="F292" s="6"/>
      <c r="G292" s="19"/>
      <c r="H292" s="9"/>
      <c r="I292" s="1"/>
      <c r="J292" s="1"/>
      <c r="K292" s="20"/>
    </row>
    <row r="293" spans="1:11" s="21" customFormat="1" ht="14.25" outlineLevel="1">
      <c r="A293" s="6"/>
      <c r="B293" s="7"/>
      <c r="C293" s="7"/>
      <c r="D293" s="7"/>
      <c r="E293" s="8"/>
      <c r="F293" s="6"/>
      <c r="G293" s="19"/>
      <c r="H293" s="9"/>
      <c r="I293" s="1"/>
      <c r="J293" s="1"/>
      <c r="K293" s="20"/>
    </row>
    <row r="294" spans="1:11" s="21" customFormat="1" ht="14.25" outlineLevel="1">
      <c r="A294" s="6"/>
      <c r="B294" s="7"/>
      <c r="C294" s="7"/>
      <c r="D294" s="7"/>
      <c r="E294" s="8"/>
      <c r="F294" s="6"/>
      <c r="G294" s="19"/>
      <c r="H294" s="9"/>
      <c r="I294" s="1"/>
      <c r="J294" s="1"/>
      <c r="K294" s="20"/>
    </row>
    <row r="295" spans="1:11" s="21" customFormat="1" ht="14.25" outlineLevel="1">
      <c r="A295" s="6"/>
      <c r="B295" s="7"/>
      <c r="C295" s="7"/>
      <c r="D295" s="7"/>
      <c r="E295" s="8"/>
      <c r="F295" s="6"/>
      <c r="G295" s="19"/>
      <c r="H295" s="9"/>
      <c r="I295" s="1"/>
      <c r="J295" s="1"/>
      <c r="K295" s="20"/>
    </row>
    <row r="296" spans="1:11" s="21" customFormat="1" ht="14.25" outlineLevel="1">
      <c r="A296" s="6"/>
      <c r="B296" s="7"/>
      <c r="C296" s="7"/>
      <c r="D296" s="7"/>
      <c r="E296" s="8"/>
      <c r="F296" s="6"/>
      <c r="G296" s="19"/>
      <c r="H296" s="9"/>
      <c r="I296" s="1"/>
      <c r="J296" s="1"/>
      <c r="K296" s="20"/>
    </row>
    <row r="297" spans="1:11" s="21" customFormat="1" ht="14.25" outlineLevel="1">
      <c r="A297" s="6"/>
      <c r="B297" s="7"/>
      <c r="C297" s="7"/>
      <c r="D297" s="7"/>
      <c r="E297" s="8"/>
      <c r="F297" s="6"/>
      <c r="G297" s="19"/>
      <c r="H297" s="9"/>
      <c r="I297" s="1"/>
      <c r="J297" s="1"/>
      <c r="K297" s="20"/>
    </row>
    <row r="298" spans="1:11" s="21" customFormat="1" ht="14.25" outlineLevel="1">
      <c r="A298" s="6"/>
      <c r="B298" s="7"/>
      <c r="C298" s="7"/>
      <c r="D298" s="7"/>
      <c r="E298" s="8"/>
      <c r="F298" s="6"/>
      <c r="G298" s="19"/>
      <c r="H298" s="9"/>
      <c r="I298" s="1"/>
      <c r="J298" s="1"/>
      <c r="K298" s="20"/>
    </row>
    <row r="299" spans="1:11" s="21" customFormat="1" ht="14.25" outlineLevel="1">
      <c r="A299" s="6"/>
      <c r="B299" s="7"/>
      <c r="C299" s="7"/>
      <c r="D299" s="7"/>
      <c r="E299" s="8"/>
      <c r="F299" s="6"/>
      <c r="G299" s="19"/>
      <c r="H299" s="9"/>
      <c r="I299" s="1"/>
      <c r="J299" s="1"/>
      <c r="K299" s="20"/>
    </row>
    <row r="300" spans="1:11" s="21" customFormat="1" ht="14.25" outlineLevel="1">
      <c r="A300" s="6"/>
      <c r="B300" s="7"/>
      <c r="C300" s="7"/>
      <c r="D300" s="7"/>
      <c r="E300" s="8"/>
      <c r="F300" s="6"/>
      <c r="G300" s="19"/>
      <c r="H300" s="9"/>
      <c r="I300" s="1"/>
      <c r="J300" s="1"/>
      <c r="K300" s="20"/>
    </row>
    <row r="301" spans="1:11" s="21" customFormat="1" ht="14.25" outlineLevel="1">
      <c r="A301" s="6"/>
      <c r="B301" s="7"/>
      <c r="C301" s="7"/>
      <c r="D301" s="7"/>
      <c r="E301" s="8"/>
      <c r="F301" s="6"/>
      <c r="G301" s="19"/>
      <c r="H301" s="9"/>
      <c r="I301" s="1"/>
      <c r="J301" s="1"/>
      <c r="K301" s="20"/>
    </row>
    <row r="302" spans="1:11" s="21" customFormat="1" ht="14.25" outlineLevel="1">
      <c r="A302" s="6"/>
      <c r="B302" s="7"/>
      <c r="C302" s="7"/>
      <c r="D302" s="7"/>
      <c r="E302" s="8"/>
      <c r="F302" s="6"/>
      <c r="G302" s="19"/>
      <c r="H302" s="9"/>
      <c r="I302" s="1"/>
      <c r="J302" s="1"/>
      <c r="K302" s="20"/>
    </row>
    <row r="303" spans="1:11" s="21" customFormat="1" ht="14.25" outlineLevel="1">
      <c r="A303" s="6"/>
      <c r="B303" s="7"/>
      <c r="C303" s="7"/>
      <c r="D303" s="7"/>
      <c r="E303" s="8"/>
      <c r="F303" s="6"/>
      <c r="G303" s="19"/>
      <c r="H303" s="9"/>
      <c r="I303" s="1"/>
      <c r="J303" s="1"/>
      <c r="K303" s="20"/>
    </row>
    <row r="304" spans="1:11" s="21" customFormat="1" ht="14.25" outlineLevel="1">
      <c r="A304" s="6"/>
      <c r="B304" s="7"/>
      <c r="C304" s="7"/>
      <c r="D304" s="7"/>
      <c r="E304" s="8"/>
      <c r="F304" s="6"/>
      <c r="G304" s="19"/>
      <c r="H304" s="9"/>
      <c r="I304" s="1"/>
      <c r="J304" s="1"/>
      <c r="K304" s="20"/>
    </row>
    <row r="305" spans="1:11" s="21" customFormat="1" ht="14.25" outlineLevel="1">
      <c r="A305" s="6"/>
      <c r="B305" s="7"/>
      <c r="C305" s="7"/>
      <c r="D305" s="7"/>
      <c r="E305" s="8"/>
      <c r="F305" s="6"/>
      <c r="G305" s="19"/>
      <c r="H305" s="9"/>
      <c r="I305" s="1"/>
      <c r="J305" s="1"/>
      <c r="K305" s="20"/>
    </row>
    <row r="306" spans="1:11" s="21" customFormat="1" ht="14.25" outlineLevel="1">
      <c r="A306" s="6"/>
      <c r="B306" s="7"/>
      <c r="C306" s="7"/>
      <c r="D306" s="7"/>
      <c r="E306" s="8"/>
      <c r="F306" s="6"/>
      <c r="G306" s="19"/>
      <c r="H306" s="9"/>
      <c r="I306" s="1"/>
      <c r="J306" s="1"/>
      <c r="K306" s="20"/>
    </row>
    <row r="307" spans="1:11" s="21" customFormat="1" ht="14.25" outlineLevel="1">
      <c r="A307" s="6"/>
      <c r="B307" s="7"/>
      <c r="C307" s="7"/>
      <c r="D307" s="7"/>
      <c r="E307" s="8"/>
      <c r="F307" s="6"/>
      <c r="G307" s="19"/>
      <c r="H307" s="9"/>
      <c r="I307" s="1"/>
      <c r="J307" s="1"/>
      <c r="K307" s="20"/>
    </row>
    <row r="308" spans="1:11" s="21" customFormat="1" ht="14.25" outlineLevel="1">
      <c r="A308" s="6"/>
      <c r="B308" s="7"/>
      <c r="C308" s="7"/>
      <c r="D308" s="7"/>
      <c r="E308" s="8"/>
      <c r="F308" s="6"/>
      <c r="G308" s="19"/>
      <c r="H308" s="9"/>
      <c r="I308" s="1"/>
      <c r="J308" s="1"/>
      <c r="K308" s="20"/>
    </row>
    <row r="309" ht="12.75" customHeight="1" outlineLevel="1">
      <c r="K309" s="13"/>
    </row>
    <row r="310" ht="14.25">
      <c r="K310" s="13"/>
    </row>
    <row r="311" ht="14.25">
      <c r="K311" s="13"/>
    </row>
    <row r="312" ht="14.25" outlineLevel="1">
      <c r="K312" s="13"/>
    </row>
    <row r="313" ht="14.25" outlineLevel="1">
      <c r="K313" s="13"/>
    </row>
    <row r="314" ht="14.25" outlineLevel="1">
      <c r="K314" s="13"/>
    </row>
    <row r="315" ht="14.25" outlineLevel="1">
      <c r="K315" s="13"/>
    </row>
    <row r="316" ht="14.25" outlineLevel="1">
      <c r="K316" s="13"/>
    </row>
    <row r="317" ht="14.25" outlineLevel="1">
      <c r="K317" s="13"/>
    </row>
    <row r="318" ht="14.25" outlineLevel="1">
      <c r="K318" s="13"/>
    </row>
    <row r="319" ht="14.25" outlineLevel="1">
      <c r="K319" s="13"/>
    </row>
    <row r="320" ht="14.25" outlineLevel="1">
      <c r="K320" s="13"/>
    </row>
    <row r="321" ht="14.25" outlineLevel="1">
      <c r="K321" s="13"/>
    </row>
    <row r="322" spans="1:11" s="21" customFormat="1" ht="14.25" outlineLevel="1">
      <c r="A322" s="6"/>
      <c r="B322" s="7"/>
      <c r="C322" s="7"/>
      <c r="D322" s="7"/>
      <c r="E322" s="8"/>
      <c r="F322" s="6"/>
      <c r="G322" s="19"/>
      <c r="H322" s="9"/>
      <c r="I322" s="1"/>
      <c r="J322" s="1"/>
      <c r="K322" s="20"/>
    </row>
    <row r="323" ht="14.25" outlineLevel="1">
      <c r="K323" s="13"/>
    </row>
    <row r="324" ht="14.25" outlineLevel="1">
      <c r="K324" s="13"/>
    </row>
    <row r="325" ht="14.25" outlineLevel="1">
      <c r="K325" s="13"/>
    </row>
    <row r="326" ht="14.25" outlineLevel="1">
      <c r="K326" s="13"/>
    </row>
    <row r="327" ht="14.25" outlineLevel="1">
      <c r="K327" s="13"/>
    </row>
    <row r="328" ht="14.25" outlineLevel="1">
      <c r="K328" s="13"/>
    </row>
    <row r="329" ht="14.25" outlineLevel="1">
      <c r="K329" s="13"/>
    </row>
    <row r="330" ht="14.25" outlineLevel="1">
      <c r="K330" s="13"/>
    </row>
    <row r="331" ht="14.25" outlineLevel="1">
      <c r="K331" s="13"/>
    </row>
    <row r="332" ht="14.25" outlineLevel="1">
      <c r="K332" s="13"/>
    </row>
    <row r="333" ht="14.25" outlineLevel="1">
      <c r="K333" s="13"/>
    </row>
    <row r="334" ht="14.25" outlineLevel="1">
      <c r="K334" s="13"/>
    </row>
    <row r="335" ht="14.25" outlineLevel="1">
      <c r="K335" s="13"/>
    </row>
    <row r="336" ht="14.25" outlineLevel="1">
      <c r="K336" s="13"/>
    </row>
    <row r="337" ht="14.25" outlineLevel="1">
      <c r="K337" s="13"/>
    </row>
    <row r="338" ht="12.75" customHeight="1" outlineLevel="1">
      <c r="K338" s="13"/>
    </row>
    <row r="339" ht="14.25">
      <c r="K339" s="13"/>
    </row>
    <row r="340" ht="14.25">
      <c r="K340" s="13"/>
    </row>
    <row r="341" ht="14.25" outlineLevel="1">
      <c r="K341" s="13"/>
    </row>
    <row r="342" ht="14.25" outlineLevel="1">
      <c r="K342" s="13"/>
    </row>
    <row r="343" spans="1:11" s="12" customFormat="1" ht="14.25" outlineLevel="1">
      <c r="A343" s="6"/>
      <c r="B343" s="7"/>
      <c r="C343" s="7"/>
      <c r="D343" s="7"/>
      <c r="E343" s="8"/>
      <c r="F343" s="6"/>
      <c r="G343" s="19"/>
      <c r="H343" s="9"/>
      <c r="I343" s="1"/>
      <c r="J343" s="1"/>
      <c r="K343" s="13"/>
    </row>
    <row r="344" spans="1:11" s="11" customFormat="1" ht="14.25" outlineLevel="1">
      <c r="A344" s="6"/>
      <c r="B344" s="7"/>
      <c r="C344" s="7"/>
      <c r="D344" s="7"/>
      <c r="E344" s="8"/>
      <c r="F344" s="6"/>
      <c r="G344" s="19"/>
      <c r="H344" s="9"/>
      <c r="I344" s="1"/>
      <c r="J344" s="1"/>
      <c r="K344" s="23"/>
    </row>
    <row r="345" spans="1:11" s="11" customFormat="1" ht="14.25" outlineLevel="1">
      <c r="A345" s="6"/>
      <c r="B345" s="7"/>
      <c r="C345" s="7"/>
      <c r="D345" s="7"/>
      <c r="E345" s="8"/>
      <c r="F345" s="6"/>
      <c r="G345" s="19"/>
      <c r="H345" s="9"/>
      <c r="I345" s="1"/>
      <c r="J345" s="1"/>
      <c r="K345" s="23"/>
    </row>
    <row r="346" spans="1:11" s="11" customFormat="1" ht="14.25" outlineLevel="1">
      <c r="A346" s="6"/>
      <c r="B346" s="7"/>
      <c r="C346" s="7"/>
      <c r="D346" s="7"/>
      <c r="E346" s="8"/>
      <c r="F346" s="6"/>
      <c r="G346" s="19"/>
      <c r="H346" s="9"/>
      <c r="I346" s="1"/>
      <c r="J346" s="1"/>
      <c r="K346" s="23"/>
    </row>
    <row r="347" ht="12.75" customHeight="1" outlineLevel="1">
      <c r="K347" s="13"/>
    </row>
    <row r="348" ht="14.25">
      <c r="K348" s="13"/>
    </row>
    <row r="349" ht="14.25">
      <c r="K349" s="13"/>
    </row>
    <row r="350" ht="14.25" outlineLevel="1">
      <c r="K350" s="13"/>
    </row>
    <row r="351" spans="1:11" s="21" customFormat="1" ht="14.25" outlineLevel="1">
      <c r="A351" s="6"/>
      <c r="B351" s="7"/>
      <c r="C351" s="7"/>
      <c r="D351" s="7"/>
      <c r="E351" s="8"/>
      <c r="F351" s="6"/>
      <c r="G351" s="19"/>
      <c r="H351" s="9"/>
      <c r="I351" s="1"/>
      <c r="J351" s="1"/>
      <c r="K351" s="20"/>
    </row>
    <row r="352" spans="1:11" s="21" customFormat="1" ht="14.25" outlineLevel="1">
      <c r="A352" s="6"/>
      <c r="B352" s="7"/>
      <c r="C352" s="7"/>
      <c r="D352" s="7"/>
      <c r="E352" s="8"/>
      <c r="F352" s="6"/>
      <c r="G352" s="19"/>
      <c r="H352" s="9"/>
      <c r="I352" s="1"/>
      <c r="J352" s="1"/>
      <c r="K352" s="20"/>
    </row>
    <row r="353" spans="1:11" s="21" customFormat="1" ht="14.25" outlineLevel="1">
      <c r="A353" s="6"/>
      <c r="B353" s="7"/>
      <c r="C353" s="7"/>
      <c r="D353" s="7"/>
      <c r="E353" s="8"/>
      <c r="F353" s="6"/>
      <c r="G353" s="19"/>
      <c r="H353" s="9"/>
      <c r="I353" s="1"/>
      <c r="J353" s="1"/>
      <c r="K353" s="20"/>
    </row>
    <row r="354" spans="1:11" s="21" customFormat="1" ht="14.25" outlineLevel="1">
      <c r="A354" s="6"/>
      <c r="B354" s="7"/>
      <c r="C354" s="7"/>
      <c r="D354" s="7"/>
      <c r="E354" s="8"/>
      <c r="F354" s="6"/>
      <c r="G354" s="19"/>
      <c r="H354" s="9"/>
      <c r="I354" s="1"/>
      <c r="J354" s="1"/>
      <c r="K354" s="20"/>
    </row>
    <row r="355" spans="1:11" s="21" customFormat="1" ht="14.25" outlineLevel="1">
      <c r="A355" s="6"/>
      <c r="B355" s="7"/>
      <c r="C355" s="7"/>
      <c r="D355" s="7"/>
      <c r="E355" s="8"/>
      <c r="F355" s="6"/>
      <c r="G355" s="19"/>
      <c r="H355" s="9"/>
      <c r="I355" s="1"/>
      <c r="J355" s="1"/>
      <c r="K355" s="20"/>
    </row>
    <row r="356" spans="1:11" s="21" customFormat="1" ht="14.25" outlineLevel="1">
      <c r="A356" s="6"/>
      <c r="B356" s="7"/>
      <c r="C356" s="7"/>
      <c r="D356" s="7"/>
      <c r="E356" s="8"/>
      <c r="F356" s="6"/>
      <c r="G356" s="19"/>
      <c r="H356" s="9"/>
      <c r="I356" s="1"/>
      <c r="J356" s="1"/>
      <c r="K356" s="20"/>
    </row>
    <row r="357" spans="1:11" s="21" customFormat="1" ht="14.25" outlineLevel="1">
      <c r="A357" s="6"/>
      <c r="B357" s="7"/>
      <c r="C357" s="7"/>
      <c r="D357" s="7"/>
      <c r="E357" s="8"/>
      <c r="F357" s="6"/>
      <c r="G357" s="19"/>
      <c r="H357" s="9"/>
      <c r="I357" s="1"/>
      <c r="J357" s="1"/>
      <c r="K357" s="20"/>
    </row>
    <row r="358" spans="1:11" s="21" customFormat="1" ht="14.25" outlineLevel="1">
      <c r="A358" s="6"/>
      <c r="B358" s="7"/>
      <c r="C358" s="7"/>
      <c r="D358" s="7"/>
      <c r="E358" s="8"/>
      <c r="F358" s="6"/>
      <c r="G358" s="19"/>
      <c r="H358" s="9"/>
      <c r="I358" s="1"/>
      <c r="J358" s="1"/>
      <c r="K358" s="20"/>
    </row>
    <row r="359" spans="1:11" s="21" customFormat="1" ht="14.25" outlineLevel="1">
      <c r="A359" s="6"/>
      <c r="B359" s="7"/>
      <c r="C359" s="7"/>
      <c r="D359" s="7"/>
      <c r="E359" s="8"/>
      <c r="F359" s="6"/>
      <c r="G359" s="19"/>
      <c r="H359" s="9"/>
      <c r="I359" s="1"/>
      <c r="J359" s="1"/>
      <c r="K359" s="20"/>
    </row>
    <row r="360" spans="1:11" s="21" customFormat="1" ht="14.25" outlineLevel="1">
      <c r="A360" s="6"/>
      <c r="B360" s="7"/>
      <c r="C360" s="7"/>
      <c r="D360" s="7"/>
      <c r="E360" s="8"/>
      <c r="F360" s="6"/>
      <c r="G360" s="19"/>
      <c r="H360" s="9"/>
      <c r="I360" s="1"/>
      <c r="J360" s="1"/>
      <c r="K360" s="20"/>
    </row>
    <row r="361" spans="1:11" s="21" customFormat="1" ht="14.25" outlineLevel="1">
      <c r="A361" s="6"/>
      <c r="B361" s="7"/>
      <c r="C361" s="7"/>
      <c r="D361" s="7"/>
      <c r="E361" s="8"/>
      <c r="F361" s="6"/>
      <c r="G361" s="19"/>
      <c r="H361" s="9"/>
      <c r="I361" s="1"/>
      <c r="J361" s="1"/>
      <c r="K361" s="20"/>
    </row>
    <row r="362" spans="1:11" s="21" customFormat="1" ht="14.25" outlineLevel="1">
      <c r="A362" s="6"/>
      <c r="B362" s="7"/>
      <c r="C362" s="7"/>
      <c r="D362" s="7"/>
      <c r="E362" s="8"/>
      <c r="F362" s="6"/>
      <c r="G362" s="19"/>
      <c r="H362" s="9"/>
      <c r="I362" s="1"/>
      <c r="J362" s="1"/>
      <c r="K362" s="20"/>
    </row>
    <row r="363" ht="12.75" customHeight="1" outlineLevel="1">
      <c r="K363" s="13"/>
    </row>
    <row r="364" ht="14.25">
      <c r="K364" s="13"/>
    </row>
    <row r="365" ht="14.25">
      <c r="K365" s="13"/>
    </row>
    <row r="366" spans="1:11" s="21" customFormat="1" ht="14.25" outlineLevel="1">
      <c r="A366" s="6"/>
      <c r="B366" s="7"/>
      <c r="C366" s="7"/>
      <c r="D366" s="7"/>
      <c r="E366" s="8"/>
      <c r="F366" s="6"/>
      <c r="G366" s="19"/>
      <c r="H366" s="9"/>
      <c r="I366" s="1"/>
      <c r="J366" s="1"/>
      <c r="K366" s="20"/>
    </row>
    <row r="367" spans="1:11" s="21" customFormat="1" ht="14.25" outlineLevel="1">
      <c r="A367" s="6"/>
      <c r="B367" s="7"/>
      <c r="C367" s="7"/>
      <c r="D367" s="7"/>
      <c r="E367" s="8"/>
      <c r="F367" s="6"/>
      <c r="G367" s="19"/>
      <c r="H367" s="9"/>
      <c r="I367" s="1"/>
      <c r="J367" s="1"/>
      <c r="K367" s="20"/>
    </row>
    <row r="368" spans="1:11" s="21" customFormat="1" ht="14.25" outlineLevel="1">
      <c r="A368" s="6"/>
      <c r="B368" s="7"/>
      <c r="C368" s="7"/>
      <c r="D368" s="7"/>
      <c r="E368" s="8"/>
      <c r="F368" s="6"/>
      <c r="G368" s="19"/>
      <c r="H368" s="9"/>
      <c r="I368" s="1"/>
      <c r="J368" s="1"/>
      <c r="K368" s="20"/>
    </row>
    <row r="369" spans="1:11" s="21" customFormat="1" ht="14.25" outlineLevel="1">
      <c r="A369" s="6"/>
      <c r="B369" s="7"/>
      <c r="C369" s="7"/>
      <c r="D369" s="7"/>
      <c r="E369" s="8"/>
      <c r="F369" s="6"/>
      <c r="G369" s="19"/>
      <c r="H369" s="9"/>
      <c r="I369" s="1"/>
      <c r="J369" s="1"/>
      <c r="K369" s="20"/>
    </row>
    <row r="370" spans="1:11" s="21" customFormat="1" ht="14.25" outlineLevel="1">
      <c r="A370" s="6"/>
      <c r="B370" s="7"/>
      <c r="C370" s="7"/>
      <c r="D370" s="7"/>
      <c r="E370" s="8"/>
      <c r="F370" s="6"/>
      <c r="G370" s="19"/>
      <c r="H370" s="9"/>
      <c r="I370" s="1"/>
      <c r="J370" s="1"/>
      <c r="K370" s="20"/>
    </row>
    <row r="371" spans="1:11" s="21" customFormat="1" ht="14.25" outlineLevel="1">
      <c r="A371" s="6"/>
      <c r="B371" s="7"/>
      <c r="C371" s="7"/>
      <c r="D371" s="7"/>
      <c r="E371" s="8"/>
      <c r="F371" s="6"/>
      <c r="G371" s="19"/>
      <c r="H371" s="9"/>
      <c r="I371" s="1"/>
      <c r="J371" s="1"/>
      <c r="K371" s="20"/>
    </row>
    <row r="372" spans="1:11" s="21" customFormat="1" ht="14.25" outlineLevel="1">
      <c r="A372" s="6"/>
      <c r="B372" s="7"/>
      <c r="C372" s="7"/>
      <c r="D372" s="7"/>
      <c r="E372" s="8"/>
      <c r="F372" s="6"/>
      <c r="G372" s="19"/>
      <c r="H372" s="9"/>
      <c r="I372" s="1"/>
      <c r="J372" s="1"/>
      <c r="K372" s="20"/>
    </row>
    <row r="373" spans="1:11" s="21" customFormat="1" ht="14.25" outlineLevel="1">
      <c r="A373" s="6"/>
      <c r="B373" s="7"/>
      <c r="C373" s="7"/>
      <c r="D373" s="7"/>
      <c r="E373" s="8"/>
      <c r="F373" s="6"/>
      <c r="G373" s="19"/>
      <c r="H373" s="9"/>
      <c r="I373" s="1"/>
      <c r="J373" s="1"/>
      <c r="K373" s="20"/>
    </row>
    <row r="374" ht="12.75" customHeight="1" outlineLevel="1">
      <c r="K374" s="13"/>
    </row>
    <row r="375" ht="14.25">
      <c r="K375" s="13"/>
    </row>
    <row r="376" ht="14.25">
      <c r="K376" s="13"/>
    </row>
    <row r="377" spans="1:11" s="21" customFormat="1" ht="14.25" outlineLevel="1">
      <c r="A377" s="6"/>
      <c r="B377" s="7"/>
      <c r="C377" s="7"/>
      <c r="D377" s="7"/>
      <c r="E377" s="8"/>
      <c r="F377" s="6"/>
      <c r="G377" s="19"/>
      <c r="H377" s="9"/>
      <c r="I377" s="1"/>
      <c r="J377" s="1"/>
      <c r="K377" s="20"/>
    </row>
    <row r="378" spans="1:11" s="21" customFormat="1" ht="14.25" outlineLevel="1">
      <c r="A378" s="6"/>
      <c r="B378" s="7"/>
      <c r="C378" s="7"/>
      <c r="D378" s="7"/>
      <c r="E378" s="8"/>
      <c r="F378" s="6"/>
      <c r="G378" s="19"/>
      <c r="H378" s="9"/>
      <c r="I378" s="1"/>
      <c r="J378" s="1"/>
      <c r="K378" s="20"/>
    </row>
    <row r="379" spans="1:11" s="21" customFormat="1" ht="14.25" outlineLevel="1">
      <c r="A379" s="6"/>
      <c r="B379" s="7"/>
      <c r="C379" s="7"/>
      <c r="D379" s="7"/>
      <c r="E379" s="8"/>
      <c r="F379" s="6"/>
      <c r="G379" s="19"/>
      <c r="H379" s="9"/>
      <c r="I379" s="1"/>
      <c r="J379" s="1"/>
      <c r="K379" s="20"/>
    </row>
    <row r="380" spans="1:11" s="21" customFormat="1" ht="14.25" outlineLevel="1">
      <c r="A380" s="6"/>
      <c r="B380" s="7"/>
      <c r="C380" s="7"/>
      <c r="D380" s="7"/>
      <c r="E380" s="8"/>
      <c r="F380" s="6"/>
      <c r="G380" s="19"/>
      <c r="H380" s="9"/>
      <c r="I380" s="1"/>
      <c r="J380" s="1"/>
      <c r="K380" s="20"/>
    </row>
    <row r="381" spans="1:11" s="21" customFormat="1" ht="14.25" outlineLevel="1">
      <c r="A381" s="6"/>
      <c r="B381" s="7"/>
      <c r="C381" s="7"/>
      <c r="D381" s="7"/>
      <c r="E381" s="8"/>
      <c r="F381" s="6"/>
      <c r="G381" s="19"/>
      <c r="H381" s="9"/>
      <c r="I381" s="1"/>
      <c r="J381" s="1"/>
      <c r="K381" s="20"/>
    </row>
    <row r="382" spans="1:11" s="21" customFormat="1" ht="14.25" outlineLevel="1">
      <c r="A382" s="6"/>
      <c r="B382" s="7"/>
      <c r="C382" s="7"/>
      <c r="D382" s="7"/>
      <c r="E382" s="8"/>
      <c r="F382" s="6"/>
      <c r="G382" s="19"/>
      <c r="H382" s="9"/>
      <c r="I382" s="1"/>
      <c r="J382" s="1"/>
      <c r="K382" s="20"/>
    </row>
    <row r="383" spans="1:11" s="21" customFormat="1" ht="14.25" outlineLevel="1">
      <c r="A383" s="6"/>
      <c r="B383" s="7"/>
      <c r="C383" s="7"/>
      <c r="D383" s="7"/>
      <c r="E383" s="8"/>
      <c r="F383" s="6"/>
      <c r="G383" s="19"/>
      <c r="H383" s="9"/>
      <c r="I383" s="1"/>
      <c r="J383" s="1"/>
      <c r="K383" s="20"/>
    </row>
    <row r="384" spans="1:11" s="21" customFormat="1" ht="14.25" outlineLevel="1">
      <c r="A384" s="6"/>
      <c r="B384" s="7"/>
      <c r="C384" s="7"/>
      <c r="D384" s="7"/>
      <c r="E384" s="8"/>
      <c r="F384" s="6"/>
      <c r="G384" s="19"/>
      <c r="H384" s="9"/>
      <c r="I384" s="1"/>
      <c r="J384" s="1"/>
      <c r="K384" s="20"/>
    </row>
    <row r="385" ht="12" customHeight="1">
      <c r="K385" s="13"/>
    </row>
    <row r="386" ht="12" customHeight="1">
      <c r="K386" s="13"/>
    </row>
    <row r="387" ht="14.25">
      <c r="K387" s="13"/>
    </row>
    <row r="388" ht="14.25" outlineLevel="1">
      <c r="K388" s="13"/>
    </row>
    <row r="389" ht="14.25" outlineLevel="1">
      <c r="K389" s="13"/>
    </row>
    <row r="390" ht="14.25" outlineLevel="1">
      <c r="K390" s="13"/>
    </row>
    <row r="391" ht="14.25" outlineLevel="1">
      <c r="K391" s="13"/>
    </row>
    <row r="392" ht="14.25" outlineLevel="1">
      <c r="K392" s="13"/>
    </row>
    <row r="393" ht="14.25" outlineLevel="1">
      <c r="K393" s="13"/>
    </row>
    <row r="394" ht="14.25" outlineLevel="1">
      <c r="K394" s="13"/>
    </row>
    <row r="395" ht="14.25" outlineLevel="1">
      <c r="K395" s="13"/>
    </row>
    <row r="396" spans="1:11" s="21" customFormat="1" ht="14.25" outlineLevel="1">
      <c r="A396" s="6"/>
      <c r="B396" s="7"/>
      <c r="C396" s="7"/>
      <c r="D396" s="7"/>
      <c r="E396" s="8"/>
      <c r="F396" s="6"/>
      <c r="G396" s="19"/>
      <c r="H396" s="9"/>
      <c r="I396" s="1"/>
      <c r="J396" s="1"/>
      <c r="K396" s="20"/>
    </row>
    <row r="397" ht="14.25" outlineLevel="1">
      <c r="K397" s="13"/>
    </row>
    <row r="398" ht="14.25" outlineLevel="1">
      <c r="K398" s="13"/>
    </row>
    <row r="399" ht="14.25" outlineLevel="1">
      <c r="K399" s="13"/>
    </row>
    <row r="400" spans="1:11" s="21" customFormat="1" ht="14.25" outlineLevel="1">
      <c r="A400" s="6"/>
      <c r="B400" s="7"/>
      <c r="C400" s="7"/>
      <c r="D400" s="7"/>
      <c r="E400" s="8"/>
      <c r="F400" s="6"/>
      <c r="G400" s="19"/>
      <c r="H400" s="9"/>
      <c r="I400" s="1"/>
      <c r="J400" s="1"/>
      <c r="K400" s="20"/>
    </row>
    <row r="401" spans="1:11" s="21" customFormat="1" ht="14.25" outlineLevel="1">
      <c r="A401" s="6"/>
      <c r="B401" s="7"/>
      <c r="C401" s="7"/>
      <c r="D401" s="7"/>
      <c r="E401" s="8"/>
      <c r="F401" s="6"/>
      <c r="G401" s="19"/>
      <c r="H401" s="9"/>
      <c r="I401" s="1"/>
      <c r="J401" s="1"/>
      <c r="K401" s="20"/>
    </row>
    <row r="402" spans="1:11" s="21" customFormat="1" ht="14.25" outlineLevel="1">
      <c r="A402" s="6"/>
      <c r="B402" s="7"/>
      <c r="C402" s="7"/>
      <c r="D402" s="7"/>
      <c r="E402" s="8"/>
      <c r="F402" s="6"/>
      <c r="G402" s="19"/>
      <c r="H402" s="9"/>
      <c r="I402" s="1"/>
      <c r="J402" s="1"/>
      <c r="K402" s="20"/>
    </row>
    <row r="403" spans="1:11" s="21" customFormat="1" ht="14.25" outlineLevel="1">
      <c r="A403" s="6"/>
      <c r="B403" s="7"/>
      <c r="C403" s="7"/>
      <c r="D403" s="7"/>
      <c r="E403" s="8"/>
      <c r="F403" s="6"/>
      <c r="G403" s="19"/>
      <c r="H403" s="9"/>
      <c r="I403" s="1"/>
      <c r="J403" s="1"/>
      <c r="K403" s="20"/>
    </row>
    <row r="404" ht="14.25" outlineLevel="1">
      <c r="K404" s="13"/>
    </row>
    <row r="405" ht="12" customHeight="1">
      <c r="K405" s="13"/>
    </row>
    <row r="406" ht="14.25">
      <c r="K406" s="13"/>
    </row>
    <row r="407" ht="14.25" outlineLevel="1">
      <c r="K407" s="13"/>
    </row>
    <row r="408" ht="12.75" customHeight="1" outlineLevel="1">
      <c r="K408" s="13"/>
    </row>
    <row r="409" ht="14.25">
      <c r="K409" s="13"/>
    </row>
    <row r="410" ht="14.25">
      <c r="K410" s="13"/>
    </row>
    <row r="411" ht="14.25" outlineLevel="1">
      <c r="K411" s="13"/>
    </row>
    <row r="412" ht="12.75" customHeight="1" outlineLevel="1">
      <c r="K412" s="13"/>
    </row>
    <row r="413" ht="14.25">
      <c r="K413" s="13"/>
    </row>
    <row r="414" ht="14.25">
      <c r="K414" s="13"/>
    </row>
    <row r="415" ht="14.25" collapsed="1"/>
    <row r="417" spans="1:11" s="9" customFormat="1" ht="14.25">
      <c r="A417" s="6"/>
      <c r="B417" s="7"/>
      <c r="C417" s="7"/>
      <c r="D417" s="7"/>
      <c r="E417" s="8"/>
      <c r="F417" s="6"/>
      <c r="G417" s="19"/>
      <c r="I417" s="1"/>
      <c r="J417" s="1"/>
      <c r="K417" s="1"/>
    </row>
    <row r="418" spans="1:11" s="9" customFormat="1" ht="14.25">
      <c r="A418" s="6"/>
      <c r="B418" s="7"/>
      <c r="C418" s="7"/>
      <c r="D418" s="7"/>
      <c r="E418" s="8"/>
      <c r="F418" s="6"/>
      <c r="G418" s="19"/>
      <c r="I418" s="1"/>
      <c r="J418" s="1"/>
      <c r="K418" s="1"/>
    </row>
  </sheetData>
  <mergeCells count="5">
    <mergeCell ref="A5:XFD5"/>
    <mergeCell ref="A6:XFD6"/>
    <mergeCell ref="A7:XFD7"/>
    <mergeCell ref="A8:XFD8"/>
    <mergeCell ref="A1:L3"/>
  </mergeCells>
  <printOptions horizontalCentered="1"/>
  <pageMargins left="0.25" right="0.25" top="0.75" bottom="0.75" header="0.3" footer="0.3"/>
  <pageSetup fitToHeight="15" horizontalDpi="600" verticalDpi="600" orientation="landscape" paperSize="9" scale="8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27421740104</dc:creator>
  <cp:keywords/>
  <dc:description/>
  <cp:lastModifiedBy>Cleber Santana</cp:lastModifiedBy>
  <cp:lastPrinted>2018-01-12T17:31:36Z</cp:lastPrinted>
  <dcterms:created xsi:type="dcterms:W3CDTF">2012-10-15T18:57:41Z</dcterms:created>
  <dcterms:modified xsi:type="dcterms:W3CDTF">2018-03-28T13:12:51Z</dcterms:modified>
  <cp:category/>
  <cp:version/>
  <cp:contentType/>
  <cp:contentStatus/>
</cp:coreProperties>
</file>